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6212" windowHeight="580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D16" i="1"/>
  <c r="BV16"/>
  <c r="BN16"/>
  <c r="BF16"/>
  <c r="AX16"/>
  <c r="AP16"/>
  <c r="AH16"/>
  <c r="Z16"/>
  <c r="R16"/>
  <c r="K16"/>
  <c r="CD14"/>
  <c r="BV14"/>
  <c r="BN14"/>
  <c r="BF14"/>
  <c r="AX14"/>
  <c r="AP14"/>
  <c r="AH14"/>
  <c r="Z14"/>
  <c r="R14"/>
  <c r="K14"/>
  <c r="CD7"/>
  <c r="BV7"/>
  <c r="BN7"/>
  <c r="BF7"/>
  <c r="AX7"/>
  <c r="AP7"/>
  <c r="AH7"/>
  <c r="Z7"/>
  <c r="R7"/>
  <c r="K7"/>
  <c r="CC22"/>
  <c r="CB22"/>
  <c r="CA22"/>
  <c r="BZ22"/>
  <c r="BY22"/>
  <c r="BX22"/>
  <c r="BU22"/>
  <c r="BT22"/>
  <c r="BS22"/>
  <c r="BR22"/>
  <c r="BQ22"/>
  <c r="BP22"/>
  <c r="BM22"/>
  <c r="BL22"/>
  <c r="BK22"/>
  <c r="BJ22"/>
  <c r="BI22"/>
  <c r="BH22"/>
  <c r="BE22"/>
  <c r="BD22"/>
  <c r="BC22"/>
  <c r="BB22"/>
  <c r="BA22"/>
  <c r="AZ22"/>
  <c r="AW22"/>
  <c r="AV22"/>
  <c r="AU22"/>
  <c r="AT22"/>
  <c r="AS22"/>
  <c r="AR22"/>
  <c r="AO22"/>
  <c r="AN22"/>
  <c r="AM22"/>
  <c r="AL22"/>
  <c r="AK22"/>
  <c r="AJ22"/>
  <c r="AG22"/>
  <c r="AF22"/>
  <c r="AE22"/>
  <c r="AD22"/>
  <c r="AC22"/>
  <c r="AB22"/>
  <c r="Y22"/>
  <c r="X22"/>
  <c r="W22"/>
  <c r="V22"/>
  <c r="U22"/>
  <c r="T22"/>
  <c r="Q22"/>
  <c r="P22"/>
  <c r="O22"/>
  <c r="N22"/>
  <c r="M22"/>
  <c r="L22"/>
  <c r="J22"/>
  <c r="I22"/>
  <c r="H22"/>
  <c r="G22"/>
  <c r="F22"/>
  <c r="E22"/>
  <c r="CD18"/>
  <c r="CD10"/>
  <c r="CD15"/>
  <c r="BV18"/>
  <c r="BV10"/>
  <c r="BV15"/>
  <c r="BN18"/>
  <c r="BN10"/>
  <c r="BN15"/>
  <c r="BF18"/>
  <c r="BF10"/>
  <c r="BF15"/>
  <c r="AX18"/>
  <c r="AX10"/>
  <c r="AX15"/>
  <c r="AP18"/>
  <c r="AP10"/>
  <c r="AP15"/>
  <c r="AH18"/>
  <c r="AH10"/>
  <c r="AH15"/>
  <c r="Z18"/>
  <c r="Z10"/>
  <c r="Z15"/>
  <c r="R15"/>
  <c r="R18"/>
  <c r="R10"/>
  <c r="K18"/>
  <c r="K10"/>
  <c r="K15"/>
  <c r="F42"/>
  <c r="H42" s="1"/>
  <c r="J42" s="1"/>
  <c r="L42" s="1"/>
  <c r="F34"/>
  <c r="H34" s="1"/>
  <c r="J34" s="1"/>
  <c r="L34" s="1"/>
  <c r="F35"/>
  <c r="H35" s="1"/>
  <c r="J35" s="1"/>
  <c r="L35" s="1"/>
  <c r="F32"/>
  <c r="H32" s="1"/>
  <c r="J32" s="1"/>
  <c r="L32" s="1"/>
  <c r="F36"/>
  <c r="H36" s="1"/>
  <c r="J36" s="1"/>
  <c r="L36" s="1"/>
  <c r="F39"/>
  <c r="H39" s="1"/>
  <c r="J39" s="1"/>
  <c r="L39" s="1"/>
  <c r="F43"/>
  <c r="H43" s="1"/>
  <c r="J43" s="1"/>
  <c r="L43" s="1"/>
  <c r="F37"/>
  <c r="H37" s="1"/>
  <c r="J37" s="1"/>
  <c r="L37" s="1"/>
  <c r="F31"/>
  <c r="H31" s="1"/>
  <c r="J31" s="1"/>
  <c r="L31" s="1"/>
  <c r="F28"/>
  <c r="F33"/>
  <c r="H33" s="1"/>
  <c r="J33" s="1"/>
  <c r="L33" s="1"/>
  <c r="F38"/>
  <c r="H38" s="1"/>
  <c r="J38" s="1"/>
  <c r="L38" s="1"/>
  <c r="F30"/>
  <c r="H30" s="1"/>
  <c r="J30" s="1"/>
  <c r="L30" s="1"/>
  <c r="F29"/>
  <c r="H29" s="1"/>
  <c r="J29" s="1"/>
  <c r="L29" s="1"/>
  <c r="R13"/>
  <c r="R8"/>
  <c r="R21"/>
  <c r="R17"/>
  <c r="R19"/>
  <c r="R9"/>
  <c r="R11"/>
  <c r="R20"/>
  <c r="R12"/>
  <c r="K13"/>
  <c r="K8"/>
  <c r="K21"/>
  <c r="K17"/>
  <c r="K19"/>
  <c r="K9"/>
  <c r="K11"/>
  <c r="K20"/>
  <c r="K12"/>
  <c r="AH6"/>
  <c r="Z6"/>
  <c r="R6"/>
  <c r="K6"/>
  <c r="CD13"/>
  <c r="CD8"/>
  <c r="CD21"/>
  <c r="CD17"/>
  <c r="CD19"/>
  <c r="CD9"/>
  <c r="CD11"/>
  <c r="CD20"/>
  <c r="CD12"/>
  <c r="CD6"/>
  <c r="BV13"/>
  <c r="BV8"/>
  <c r="BV21"/>
  <c r="BV17"/>
  <c r="BV19"/>
  <c r="BV9"/>
  <c r="BV11"/>
  <c r="BV20"/>
  <c r="BV12"/>
  <c r="BV6"/>
  <c r="BN13"/>
  <c r="BN8"/>
  <c r="BN21"/>
  <c r="BN17"/>
  <c r="BN19"/>
  <c r="BN9"/>
  <c r="BN11"/>
  <c r="BN20"/>
  <c r="BN12"/>
  <c r="BN6"/>
  <c r="BF13"/>
  <c r="BF8"/>
  <c r="BF21"/>
  <c r="BF17"/>
  <c r="BF19"/>
  <c r="BF9"/>
  <c r="BF11"/>
  <c r="BF20"/>
  <c r="BF12"/>
  <c r="BF6"/>
  <c r="AX13"/>
  <c r="AX8"/>
  <c r="AX21"/>
  <c r="AX17"/>
  <c r="AX19"/>
  <c r="AX9"/>
  <c r="AX11"/>
  <c r="AX20"/>
  <c r="AX12"/>
  <c r="AX6"/>
  <c r="AP13"/>
  <c r="AP8"/>
  <c r="AP21"/>
  <c r="AP17"/>
  <c r="AP19"/>
  <c r="AP9"/>
  <c r="AP11"/>
  <c r="AP20"/>
  <c r="AP12"/>
  <c r="AP6"/>
  <c r="AH13"/>
  <c r="AH8"/>
  <c r="AH21"/>
  <c r="AH17"/>
  <c r="AH19"/>
  <c r="AH9"/>
  <c r="AH11"/>
  <c r="AH20"/>
  <c r="AH12"/>
  <c r="Z13"/>
  <c r="Z8"/>
  <c r="Z21"/>
  <c r="Z17"/>
  <c r="Z19"/>
  <c r="Z9"/>
  <c r="Z11"/>
  <c r="Z20"/>
  <c r="Z12"/>
  <c r="AH22" l="1"/>
  <c r="S16"/>
  <c r="AA16" s="1"/>
  <c r="AI16" s="1"/>
  <c r="AQ16" s="1"/>
  <c r="AY16" s="1"/>
  <c r="BG16" s="1"/>
  <c r="BO16" s="1"/>
  <c r="BW16" s="1"/>
  <c r="CE16" s="1"/>
  <c r="C16" s="1"/>
  <c r="S18"/>
  <c r="AA18" s="1"/>
  <c r="AI18" s="1"/>
  <c r="AQ18" s="1"/>
  <c r="AY18" s="1"/>
  <c r="BG18" s="1"/>
  <c r="BO18" s="1"/>
  <c r="BW18" s="1"/>
  <c r="CE18" s="1"/>
  <c r="C18" s="1"/>
  <c r="S14"/>
  <c r="AA14" s="1"/>
  <c r="AI14" s="1"/>
  <c r="AQ14" s="1"/>
  <c r="AY14" s="1"/>
  <c r="BG14" s="1"/>
  <c r="BO14" s="1"/>
  <c r="BW14" s="1"/>
  <c r="CE14" s="1"/>
  <c r="C14" s="1"/>
  <c r="S10"/>
  <c r="AA10" s="1"/>
  <c r="AI10" s="1"/>
  <c r="AQ10" s="1"/>
  <c r="AY10" s="1"/>
  <c r="BG10" s="1"/>
  <c r="BO10" s="1"/>
  <c r="BW10" s="1"/>
  <c r="CE10" s="1"/>
  <c r="C10" s="1"/>
  <c r="S7"/>
  <c r="AA7" s="1"/>
  <c r="AI7" s="1"/>
  <c r="AQ7" s="1"/>
  <c r="AY7" s="1"/>
  <c r="BG7" s="1"/>
  <c r="BO7" s="1"/>
  <c r="BW7" s="1"/>
  <c r="CE7" s="1"/>
  <c r="C7" s="1"/>
  <c r="BF22"/>
  <c r="Z22"/>
  <c r="BN22"/>
  <c r="AP22"/>
  <c r="AX22"/>
  <c r="BV22"/>
  <c r="R22"/>
  <c r="CD22"/>
  <c r="K22"/>
  <c r="S15"/>
  <c r="AA15" s="1"/>
  <c r="AI15" s="1"/>
  <c r="AQ15" s="1"/>
  <c r="AY15" s="1"/>
  <c r="BG15" s="1"/>
  <c r="BO15" s="1"/>
  <c r="BW15" s="1"/>
  <c r="CE15" s="1"/>
  <c r="C15" s="1"/>
  <c r="H28"/>
  <c r="J28" s="1"/>
  <c r="L28" s="1"/>
  <c r="S20"/>
  <c r="AA20" s="1"/>
  <c r="AI20" s="1"/>
  <c r="AQ20" s="1"/>
  <c r="AY20" s="1"/>
  <c r="BG20" s="1"/>
  <c r="BO20" s="1"/>
  <c r="BW20" s="1"/>
  <c r="CE20" s="1"/>
  <c r="S12"/>
  <c r="AA12" s="1"/>
  <c r="AI12" s="1"/>
  <c r="AQ12" s="1"/>
  <c r="AY12" s="1"/>
  <c r="BG12" s="1"/>
  <c r="BO12" s="1"/>
  <c r="BW12" s="1"/>
  <c r="CE12" s="1"/>
  <c r="C12" s="1"/>
  <c r="S21"/>
  <c r="AA21" s="1"/>
  <c r="AI21" s="1"/>
  <c r="AQ21" s="1"/>
  <c r="AY21" s="1"/>
  <c r="BG21" s="1"/>
  <c r="BO21" s="1"/>
  <c r="BW21" s="1"/>
  <c r="CE21" s="1"/>
  <c r="C21" s="1"/>
  <c r="S19"/>
  <c r="AA19" s="1"/>
  <c r="AI19" s="1"/>
  <c r="AQ19" s="1"/>
  <c r="AY19" s="1"/>
  <c r="BG19" s="1"/>
  <c r="BO19" s="1"/>
  <c r="BW19" s="1"/>
  <c r="CE19" s="1"/>
  <c r="C19" s="1"/>
  <c r="S17"/>
  <c r="AA17" s="1"/>
  <c r="AI17" s="1"/>
  <c r="AQ17" s="1"/>
  <c r="AY17" s="1"/>
  <c r="BG17" s="1"/>
  <c r="BO17" s="1"/>
  <c r="BW17" s="1"/>
  <c r="CE17" s="1"/>
  <c r="C17" s="1"/>
  <c r="S9"/>
  <c r="S13"/>
  <c r="AA13" s="1"/>
  <c r="AI13" s="1"/>
  <c r="AQ13" s="1"/>
  <c r="AY13" s="1"/>
  <c r="BG13" s="1"/>
  <c r="BO13" s="1"/>
  <c r="BW13" s="1"/>
  <c r="CE13" s="1"/>
  <c r="C13" s="1"/>
  <c r="S6"/>
  <c r="AA6" s="1"/>
  <c r="AI6" s="1"/>
  <c r="AQ6" s="1"/>
  <c r="AY6" s="1"/>
  <c r="BG6" s="1"/>
  <c r="BO6" s="1"/>
  <c r="BW6" s="1"/>
  <c r="CE6" s="1"/>
  <c r="C6" s="1"/>
  <c r="S11"/>
  <c r="AA11" s="1"/>
  <c r="AI11" s="1"/>
  <c r="AQ11" s="1"/>
  <c r="AY11" s="1"/>
  <c r="BG11" s="1"/>
  <c r="BO11" s="1"/>
  <c r="BW11" s="1"/>
  <c r="CE11" s="1"/>
  <c r="C11" s="1"/>
  <c r="S8"/>
  <c r="AA8" s="1"/>
  <c r="AI8" s="1"/>
  <c r="AQ8" s="1"/>
  <c r="AY8" s="1"/>
  <c r="BG8" s="1"/>
  <c r="BO8" s="1"/>
  <c r="BW8" s="1"/>
  <c r="CE8" s="1"/>
  <c r="C8" s="1"/>
  <c r="S22" l="1"/>
  <c r="AA9"/>
  <c r="C20"/>
  <c r="AA22" l="1"/>
  <c r="AI9"/>
  <c r="AI22" l="1"/>
  <c r="AQ9"/>
  <c r="AY9" s="1"/>
  <c r="AQ22" l="1"/>
  <c r="BG9"/>
  <c r="AY22" l="1"/>
  <c r="BO9"/>
  <c r="BG22" l="1"/>
  <c r="BW9"/>
  <c r="BO22" l="1"/>
  <c r="CE9"/>
  <c r="BW22" l="1"/>
  <c r="C9"/>
  <c r="D16" l="1"/>
  <c r="D7"/>
  <c r="CE22"/>
  <c r="D14"/>
  <c r="D20"/>
  <c r="D21"/>
  <c r="D11"/>
  <c r="D10"/>
  <c r="D18"/>
  <c r="D19"/>
  <c r="D9"/>
  <c r="D8"/>
  <c r="D6"/>
  <c r="D13"/>
  <c r="D12"/>
  <c r="D15"/>
  <c r="D17"/>
</calcChain>
</file>

<file path=xl/comments1.xml><?xml version="1.0" encoding="utf-8"?>
<comments xmlns="http://schemas.openxmlformats.org/spreadsheetml/2006/main">
  <authors>
    <author>Illar Illar</author>
  </authors>
  <commentList>
    <comment ref="B45" authorId="0">
      <text>
        <r>
          <rPr>
            <b/>
            <sz val="9"/>
            <color indexed="81"/>
            <rFont val="Tahoma"/>
            <family val="2"/>
          </rPr>
          <t>Illar Illar:</t>
        </r>
        <r>
          <rPr>
            <sz val="9"/>
            <color indexed="81"/>
            <rFont val="Tahoma"/>
            <family val="2"/>
          </rPr>
          <t xml:space="preserve">
Esimesed kolm kohta selgitati välja sõelmängude põhjal. Kes sõelmängudel kolme hulka ei jõudnud, said lõppkoha põhimängu tulemuse alusel.</t>
        </r>
      </text>
    </comment>
  </commentList>
</comments>
</file>

<file path=xl/sharedStrings.xml><?xml version="1.0" encoding="utf-8"?>
<sst xmlns="http://schemas.openxmlformats.org/spreadsheetml/2006/main" count="92" uniqueCount="60">
  <si>
    <t>PÕHIMÄNGU TABEL</t>
  </si>
  <si>
    <t>Nr</t>
  </si>
  <si>
    <t>KOKKU</t>
  </si>
  <si>
    <t>KOHT</t>
  </si>
  <si>
    <t>I VOOR</t>
  </si>
  <si>
    <t>Sportlane</t>
  </si>
  <si>
    <t>PÕHIMÄNGU PUNKTID</t>
  </si>
  <si>
    <t>1. KÜSIMUS</t>
  </si>
  <si>
    <t>2. KÜSIMUS</t>
  </si>
  <si>
    <t>3. KÜSIMUS</t>
  </si>
  <si>
    <t>Allen Leiten</t>
  </si>
  <si>
    <t>Ove Põder</t>
  </si>
  <si>
    <t>Mati Räli</t>
  </si>
  <si>
    <t>Urmo Kallakas</t>
  </si>
  <si>
    <t>Toivo Kivimets</t>
  </si>
  <si>
    <t>Märt-Martin Arengu</t>
  </si>
  <si>
    <t>Igor Habal</t>
  </si>
  <si>
    <t>SPORTLANE</t>
  </si>
  <si>
    <t>Lauri Valge</t>
  </si>
  <si>
    <t xml:space="preserve">  </t>
  </si>
  <si>
    <t>Viljar Alnek</t>
  </si>
  <si>
    <r>
      <t xml:space="preserve">Rene </t>
    </r>
    <r>
      <rPr>
        <b/>
        <sz val="11"/>
        <color theme="1"/>
        <rFont val="Calibri"/>
        <family val="2"/>
      </rPr>
      <t>Štrik</t>
    </r>
  </si>
  <si>
    <t>Toomas Tarm</t>
  </si>
  <si>
    <t>Matis Song</t>
  </si>
  <si>
    <t>BOONUS</t>
  </si>
  <si>
    <t>4. KÜSIMUS</t>
  </si>
  <si>
    <t>SÕELMÄNGUD</t>
  </si>
  <si>
    <t>II VOOR</t>
  </si>
  <si>
    <t>III VOOR</t>
  </si>
  <si>
    <t>IV VOOR</t>
  </si>
  <si>
    <t>V VOOR</t>
  </si>
  <si>
    <t>VI VOOR</t>
  </si>
  <si>
    <t>VII VOOR</t>
  </si>
  <si>
    <t>VIII VOOR</t>
  </si>
  <si>
    <t>IX VOOR</t>
  </si>
  <si>
    <t>X VOOR</t>
  </si>
  <si>
    <t>Peeter Piho</t>
  </si>
  <si>
    <t xml:space="preserve">LÕPPJÄRJESTUS </t>
  </si>
  <si>
    <t xml:space="preserve">EESTI SPORDIKILVA MEISTRIVÕISTLUSED 2020/21 </t>
  </si>
  <si>
    <t>10 ETAPP 29.04.2022 - SPARTA</t>
  </si>
  <si>
    <t>Riho Kirsipuu</t>
  </si>
  <si>
    <t>Avo Kask</t>
  </si>
  <si>
    <t>Urmas Oljum</t>
  </si>
  <si>
    <t>DNS</t>
  </si>
  <si>
    <t>1. Igor Habal</t>
  </si>
  <si>
    <t>2. Peeter Piho</t>
  </si>
  <si>
    <t>3. Urmo Kallakas</t>
  </si>
  <si>
    <t>4. Lauri Valge</t>
  </si>
  <si>
    <t>5. Matis Song</t>
  </si>
  <si>
    <t>6. Ove Põder</t>
  </si>
  <si>
    <t>7.-8. Mati Räli</t>
  </si>
  <si>
    <r>
      <t xml:space="preserve">7.-8. Rene </t>
    </r>
    <r>
      <rPr>
        <sz val="11"/>
        <color theme="1"/>
        <rFont val="Calibri"/>
        <family val="2"/>
      </rPr>
      <t>Š</t>
    </r>
    <r>
      <rPr>
        <sz val="13.2"/>
        <color theme="1"/>
        <rFont val="Calibri"/>
        <family val="2"/>
        <charset val="186"/>
      </rPr>
      <t>trik</t>
    </r>
  </si>
  <si>
    <t>9.-10. Avo Kask</t>
  </si>
  <si>
    <t>9.-10. Märt-Martin Arengu</t>
  </si>
  <si>
    <t>11. Urmas Oljum</t>
  </si>
  <si>
    <t>12. Toivo Kivimets</t>
  </si>
  <si>
    <t>13. Toomas Tarm</t>
  </si>
  <si>
    <t>14. Viljar Alnek</t>
  </si>
  <si>
    <t>15. Allen Leiten</t>
  </si>
  <si>
    <t>16. Riho Kirsipuu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</si>
</sst>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13.2"/>
      <color theme="1"/>
      <name val="Calibri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0" xfId="0" applyFill="1"/>
    <xf numFmtId="0" fontId="0" fillId="2" borderId="0" xfId="0" applyFill="1"/>
    <xf numFmtId="0" fontId="0" fillId="9" borderId="0" xfId="0" applyFill="1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7" borderId="0" xfId="0" applyFill="1"/>
    <xf numFmtId="0" fontId="0" fillId="7" borderId="1" xfId="0" applyFill="1" applyBorder="1"/>
    <xf numFmtId="0" fontId="0" fillId="9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2" xfId="0" applyFill="1" applyBorder="1"/>
    <xf numFmtId="0" fontId="2" fillId="7" borderId="1" xfId="0" applyFont="1" applyFill="1" applyBorder="1" applyAlignment="1">
      <alignment horizontal="left"/>
    </xf>
    <xf numFmtId="0" fontId="0" fillId="0" borderId="3" xfId="0" applyFill="1" applyBorder="1"/>
    <xf numFmtId="0" fontId="0" fillId="7" borderId="4" xfId="0" applyFill="1" applyBorder="1"/>
    <xf numFmtId="0" fontId="1" fillId="2" borderId="1" xfId="0" applyFont="1" applyFill="1" applyBorder="1" applyAlignment="1">
      <alignment horizontal="center" textRotation="90"/>
    </xf>
    <xf numFmtId="0" fontId="1" fillId="5" borderId="1" xfId="0" applyFont="1" applyFill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0" fillId="7" borderId="5" xfId="0" applyFill="1" applyBorder="1"/>
    <xf numFmtId="0" fontId="0" fillId="0" borderId="2" xfId="0" applyBorder="1"/>
    <xf numFmtId="0" fontId="0" fillId="0" borderId="1" xfId="0" applyBorder="1" applyAlignment="1">
      <alignment horizontal="center" textRotation="90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10" borderId="1" xfId="0" applyFill="1" applyBorder="1"/>
    <xf numFmtId="0" fontId="0" fillId="10" borderId="0" xfId="0" applyFill="1"/>
    <xf numFmtId="0" fontId="0" fillId="10" borderId="4" xfId="0" applyFill="1" applyBorder="1"/>
    <xf numFmtId="0" fontId="2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/>
    <xf numFmtId="0" fontId="0" fillId="8" borderId="0" xfId="0" applyFill="1"/>
    <xf numFmtId="0" fontId="0" fillId="8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4"/>
  <sheetViews>
    <sheetView tabSelected="1" topLeftCell="A38" zoomScale="120" zoomScaleNormal="120" workbookViewId="0">
      <pane xSplit="4" topLeftCell="E1" activePane="topRight" state="frozen"/>
      <selection pane="topRight" activeCell="B62" sqref="B62"/>
    </sheetView>
  </sheetViews>
  <sheetFormatPr defaultRowHeight="14.4"/>
  <cols>
    <col min="1" max="1" width="5" customWidth="1"/>
    <col min="2" max="2" width="31.33203125" customWidth="1"/>
    <col min="4" max="4" width="8.5546875" customWidth="1"/>
    <col min="5" max="10" width="5.77734375" customWidth="1"/>
    <col min="11" max="11" width="8.109375" customWidth="1"/>
    <col min="12" max="17" width="5.77734375" customWidth="1"/>
    <col min="18" max="19" width="8.33203125" customWidth="1"/>
    <col min="20" max="25" width="5.77734375" customWidth="1"/>
    <col min="26" max="27" width="8.33203125" customWidth="1"/>
    <col min="28" max="33" width="5.77734375" customWidth="1"/>
    <col min="34" max="35" width="8.33203125" customWidth="1"/>
    <col min="36" max="41" width="5.77734375" customWidth="1"/>
    <col min="42" max="43" width="8.33203125" customWidth="1"/>
    <col min="44" max="49" width="5.77734375" customWidth="1"/>
    <col min="50" max="51" width="8.33203125" customWidth="1"/>
    <col min="52" max="57" width="5.77734375" customWidth="1"/>
    <col min="58" max="59" width="8.33203125" customWidth="1"/>
    <col min="60" max="65" width="5.77734375" customWidth="1"/>
    <col min="66" max="67" width="8.33203125" customWidth="1"/>
    <col min="68" max="73" width="5.77734375" customWidth="1"/>
    <col min="74" max="75" width="8.33203125" customWidth="1"/>
    <col min="76" max="81" width="5.77734375" customWidth="1"/>
    <col min="82" max="83" width="8.33203125" customWidth="1"/>
    <col min="84" max="84" width="7.77734375" customWidth="1"/>
  </cols>
  <sheetData>
    <row r="1" spans="1:83">
      <c r="B1" s="1" t="s">
        <v>38</v>
      </c>
    </row>
    <row r="2" spans="1:83">
      <c r="B2" s="1" t="s">
        <v>39</v>
      </c>
    </row>
    <row r="3" spans="1:83">
      <c r="B3" s="1" t="s">
        <v>0</v>
      </c>
    </row>
    <row r="5" spans="1:83">
      <c r="A5" s="7" t="s">
        <v>1</v>
      </c>
      <c r="B5" s="7" t="s">
        <v>17</v>
      </c>
      <c r="C5" s="3" t="s">
        <v>2</v>
      </c>
      <c r="D5" s="4" t="s">
        <v>3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5" t="s">
        <v>4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7">
        <v>12</v>
      </c>
      <c r="R5" s="5" t="s">
        <v>27</v>
      </c>
      <c r="S5" s="6" t="s">
        <v>2</v>
      </c>
      <c r="T5" s="7">
        <v>13</v>
      </c>
      <c r="U5" s="7">
        <v>14</v>
      </c>
      <c r="V5" s="7">
        <v>15</v>
      </c>
      <c r="W5" s="7">
        <v>16</v>
      </c>
      <c r="X5" s="7">
        <v>17</v>
      </c>
      <c r="Y5" s="7">
        <v>18</v>
      </c>
      <c r="Z5" s="5" t="s">
        <v>28</v>
      </c>
      <c r="AA5" s="6" t="s">
        <v>2</v>
      </c>
      <c r="AB5" s="7">
        <v>19</v>
      </c>
      <c r="AC5" s="7">
        <v>20</v>
      </c>
      <c r="AD5" s="7">
        <v>21</v>
      </c>
      <c r="AE5" s="7">
        <v>22</v>
      </c>
      <c r="AF5" s="7">
        <v>23</v>
      </c>
      <c r="AG5" s="7">
        <v>24</v>
      </c>
      <c r="AH5" s="5" t="s">
        <v>29</v>
      </c>
      <c r="AI5" s="6" t="s">
        <v>2</v>
      </c>
      <c r="AJ5" s="7">
        <v>25</v>
      </c>
      <c r="AK5" s="7">
        <v>26</v>
      </c>
      <c r="AL5" s="7">
        <v>27</v>
      </c>
      <c r="AM5" s="7">
        <v>28</v>
      </c>
      <c r="AN5" s="7">
        <v>29</v>
      </c>
      <c r="AO5" s="7">
        <v>30</v>
      </c>
      <c r="AP5" s="5" t="s">
        <v>30</v>
      </c>
      <c r="AQ5" s="6" t="s">
        <v>2</v>
      </c>
      <c r="AR5" s="7">
        <v>31</v>
      </c>
      <c r="AS5" s="7">
        <v>32</v>
      </c>
      <c r="AT5" s="7">
        <v>33</v>
      </c>
      <c r="AU5" s="7">
        <v>34</v>
      </c>
      <c r="AV5" s="7">
        <v>35</v>
      </c>
      <c r="AW5" s="7">
        <v>36</v>
      </c>
      <c r="AX5" s="5" t="s">
        <v>31</v>
      </c>
      <c r="AY5" s="6" t="s">
        <v>2</v>
      </c>
      <c r="AZ5" s="7">
        <v>37</v>
      </c>
      <c r="BA5" s="7">
        <v>38</v>
      </c>
      <c r="BB5" s="7">
        <v>39</v>
      </c>
      <c r="BC5" s="7">
        <v>40</v>
      </c>
      <c r="BD5" s="7">
        <v>41</v>
      </c>
      <c r="BE5" s="7">
        <v>42</v>
      </c>
      <c r="BF5" s="5" t="s">
        <v>32</v>
      </c>
      <c r="BG5" s="6" t="s">
        <v>2</v>
      </c>
      <c r="BH5" s="7">
        <v>43</v>
      </c>
      <c r="BI5" s="7">
        <v>44</v>
      </c>
      <c r="BJ5" s="7">
        <v>45</v>
      </c>
      <c r="BK5" s="7">
        <v>46</v>
      </c>
      <c r="BL5" s="7">
        <v>47</v>
      </c>
      <c r="BM5" s="7">
        <v>48</v>
      </c>
      <c r="BN5" s="5" t="s">
        <v>33</v>
      </c>
      <c r="BO5" s="6" t="s">
        <v>2</v>
      </c>
      <c r="BP5" s="7">
        <v>49</v>
      </c>
      <c r="BQ5" s="7">
        <v>50</v>
      </c>
      <c r="BR5" s="7">
        <v>51</v>
      </c>
      <c r="BS5" s="7">
        <v>52</v>
      </c>
      <c r="BT5" s="7">
        <v>53</v>
      </c>
      <c r="BU5" s="7">
        <v>54</v>
      </c>
      <c r="BV5" s="5" t="s">
        <v>34</v>
      </c>
      <c r="BW5" s="6" t="s">
        <v>2</v>
      </c>
      <c r="BX5" s="7">
        <v>55</v>
      </c>
      <c r="BY5" s="7">
        <v>56</v>
      </c>
      <c r="BZ5" s="7">
        <v>57</v>
      </c>
      <c r="CA5" s="7">
        <v>58</v>
      </c>
      <c r="CB5" s="7">
        <v>59</v>
      </c>
      <c r="CC5" s="7">
        <v>60</v>
      </c>
      <c r="CD5" s="5" t="s">
        <v>35</v>
      </c>
      <c r="CE5" s="6" t="s">
        <v>2</v>
      </c>
    </row>
    <row r="6" spans="1:83">
      <c r="A6" s="2">
        <v>7</v>
      </c>
      <c r="B6" s="8" t="s">
        <v>16</v>
      </c>
      <c r="C6" s="3">
        <f t="shared" ref="C6:C21" si="0">CE6</f>
        <v>91</v>
      </c>
      <c r="D6" s="4">
        <f t="shared" ref="D6:D21" si="1">RANK(C6,$CE$6:$CE$21)</f>
        <v>1</v>
      </c>
      <c r="E6" s="2">
        <v>2</v>
      </c>
      <c r="F6" s="2">
        <v>2</v>
      </c>
      <c r="G6" s="2">
        <v>1</v>
      </c>
      <c r="H6" s="2">
        <v>2</v>
      </c>
      <c r="I6" s="2">
        <v>2</v>
      </c>
      <c r="J6" s="2">
        <v>2</v>
      </c>
      <c r="K6" s="5">
        <f t="shared" ref="K6:K21" si="2">SUM(E6:J6)</f>
        <v>11</v>
      </c>
      <c r="L6" s="2">
        <v>0</v>
      </c>
      <c r="M6" s="2">
        <v>2</v>
      </c>
      <c r="N6" s="2">
        <v>2</v>
      </c>
      <c r="O6" s="2">
        <v>2</v>
      </c>
      <c r="P6" s="2">
        <v>2</v>
      </c>
      <c r="Q6" s="2">
        <v>0</v>
      </c>
      <c r="R6" s="5">
        <f t="shared" ref="R6:R21" si="3">SUM(L6:Q6)</f>
        <v>8</v>
      </c>
      <c r="S6" s="6">
        <f t="shared" ref="S6:S21" si="4">K6+R6</f>
        <v>19</v>
      </c>
      <c r="T6" s="2">
        <v>2</v>
      </c>
      <c r="U6" s="2">
        <v>2</v>
      </c>
      <c r="V6" s="2">
        <v>0</v>
      </c>
      <c r="W6" s="2">
        <v>2</v>
      </c>
      <c r="X6" s="2">
        <v>0</v>
      </c>
      <c r="Y6" s="2">
        <v>0</v>
      </c>
      <c r="Z6" s="5">
        <f t="shared" ref="Z6:Z21" si="5">SUM(T6:Y6)</f>
        <v>6</v>
      </c>
      <c r="AA6" s="6">
        <f t="shared" ref="AA6:AA21" si="6">S6+Z6</f>
        <v>25</v>
      </c>
      <c r="AB6" s="2">
        <v>0</v>
      </c>
      <c r="AC6" s="2">
        <v>2</v>
      </c>
      <c r="AD6" s="2">
        <v>2</v>
      </c>
      <c r="AE6" s="2">
        <v>0</v>
      </c>
      <c r="AF6" s="2">
        <v>2</v>
      </c>
      <c r="AG6" s="2">
        <v>2</v>
      </c>
      <c r="AH6" s="5">
        <f t="shared" ref="AH6:AH21" si="7">SUM(AB6:AG6)</f>
        <v>8</v>
      </c>
      <c r="AI6" s="6">
        <f t="shared" ref="AI6:AI21" si="8">AA6+AH6</f>
        <v>33</v>
      </c>
      <c r="AJ6" s="2">
        <v>0</v>
      </c>
      <c r="AK6" s="2">
        <v>2</v>
      </c>
      <c r="AL6" s="2">
        <v>2</v>
      </c>
      <c r="AM6" s="2">
        <v>2</v>
      </c>
      <c r="AN6" s="2">
        <v>2</v>
      </c>
      <c r="AO6" s="2">
        <v>0</v>
      </c>
      <c r="AP6" s="5">
        <f t="shared" ref="AP6:AP21" si="9">SUM(AJ6:AO6)</f>
        <v>8</v>
      </c>
      <c r="AQ6" s="6">
        <f t="shared" ref="AQ6:AQ21" si="10">AI6+AP6</f>
        <v>41</v>
      </c>
      <c r="AR6" s="2">
        <v>2</v>
      </c>
      <c r="AS6" s="2">
        <v>2</v>
      </c>
      <c r="AT6" s="2">
        <v>2</v>
      </c>
      <c r="AU6" s="2">
        <v>2</v>
      </c>
      <c r="AV6" s="2">
        <v>2</v>
      </c>
      <c r="AW6" s="2">
        <v>2</v>
      </c>
      <c r="AX6" s="5">
        <f t="shared" ref="AX6:AX21" si="11">SUM(AR6:AW6)</f>
        <v>12</v>
      </c>
      <c r="AY6" s="6">
        <f t="shared" ref="AY6:AY21" si="12">AQ6+AX6</f>
        <v>53</v>
      </c>
      <c r="AZ6" s="2">
        <v>2</v>
      </c>
      <c r="BA6" s="2">
        <v>2</v>
      </c>
      <c r="BB6" s="2">
        <v>2</v>
      </c>
      <c r="BC6" s="2">
        <v>2</v>
      </c>
      <c r="BD6" s="2">
        <v>2</v>
      </c>
      <c r="BE6" s="2">
        <v>2</v>
      </c>
      <c r="BF6" s="5">
        <f t="shared" ref="BF6:BF21" si="13">SUM(AZ6:BE6)</f>
        <v>12</v>
      </c>
      <c r="BG6" s="6">
        <f t="shared" ref="BG6:BG21" si="14">AY6+BF6</f>
        <v>65</v>
      </c>
      <c r="BH6" s="2">
        <v>2</v>
      </c>
      <c r="BI6" s="2">
        <v>2</v>
      </c>
      <c r="BJ6" s="2">
        <v>0</v>
      </c>
      <c r="BK6" s="2">
        <v>2</v>
      </c>
      <c r="BL6" s="2">
        <v>2</v>
      </c>
      <c r="BM6" s="2">
        <v>2</v>
      </c>
      <c r="BN6" s="5">
        <f t="shared" ref="BN6:BN21" si="15">SUM(BH6:BM6)</f>
        <v>10</v>
      </c>
      <c r="BO6" s="6">
        <f t="shared" ref="BO6:BO21" si="16">BG6+BN6</f>
        <v>75</v>
      </c>
      <c r="BP6" s="2">
        <v>2</v>
      </c>
      <c r="BQ6" s="2">
        <v>2</v>
      </c>
      <c r="BR6" s="2">
        <v>0</v>
      </c>
      <c r="BS6" s="2">
        <v>2</v>
      </c>
      <c r="BT6" s="2">
        <v>2</v>
      </c>
      <c r="BU6" s="2">
        <v>2</v>
      </c>
      <c r="BV6" s="5">
        <f t="shared" ref="BV6:BV21" si="17">SUM(BP6:BU6)</f>
        <v>10</v>
      </c>
      <c r="BW6" s="6">
        <f t="shared" ref="BW6:BW21" si="18">BO6+BV6</f>
        <v>85</v>
      </c>
      <c r="BX6" s="2">
        <v>2</v>
      </c>
      <c r="BY6" s="2">
        <v>0</v>
      </c>
      <c r="BZ6" s="2">
        <v>0</v>
      </c>
      <c r="CA6" s="2">
        <v>2</v>
      </c>
      <c r="CB6" s="2">
        <v>0</v>
      </c>
      <c r="CC6" s="2">
        <v>2</v>
      </c>
      <c r="CD6" s="5">
        <f t="shared" ref="CD6:CD21" si="19">SUM(BX6:CC6)</f>
        <v>6</v>
      </c>
      <c r="CE6" s="6">
        <f t="shared" ref="CE6:CE21" si="20">BW6+CD6</f>
        <v>91</v>
      </c>
    </row>
    <row r="7" spans="1:83">
      <c r="A7" s="2">
        <v>3</v>
      </c>
      <c r="B7" s="8" t="s">
        <v>13</v>
      </c>
      <c r="C7" s="3">
        <f t="shared" si="0"/>
        <v>74</v>
      </c>
      <c r="D7" s="4">
        <f t="shared" si="1"/>
        <v>2</v>
      </c>
      <c r="E7" s="2">
        <v>0</v>
      </c>
      <c r="F7" s="2">
        <v>2</v>
      </c>
      <c r="G7" s="2">
        <v>2</v>
      </c>
      <c r="H7" s="2">
        <v>0</v>
      </c>
      <c r="I7" s="2">
        <v>2</v>
      </c>
      <c r="J7" s="2">
        <v>2</v>
      </c>
      <c r="K7" s="5">
        <f t="shared" si="2"/>
        <v>8</v>
      </c>
      <c r="L7" s="2">
        <v>2</v>
      </c>
      <c r="M7" s="2">
        <v>0</v>
      </c>
      <c r="N7" s="2">
        <v>2</v>
      </c>
      <c r="O7" s="2">
        <v>2</v>
      </c>
      <c r="P7" s="2">
        <v>2</v>
      </c>
      <c r="Q7" s="2">
        <v>0</v>
      </c>
      <c r="R7" s="5">
        <f t="shared" si="3"/>
        <v>8</v>
      </c>
      <c r="S7" s="6">
        <f t="shared" si="4"/>
        <v>16</v>
      </c>
      <c r="T7" s="2">
        <v>2</v>
      </c>
      <c r="U7" s="2">
        <v>2</v>
      </c>
      <c r="V7" s="2">
        <v>0</v>
      </c>
      <c r="W7" s="2">
        <v>2</v>
      </c>
      <c r="X7" s="2">
        <v>2</v>
      </c>
      <c r="Y7" s="2">
        <v>0</v>
      </c>
      <c r="Z7" s="5">
        <f t="shared" si="5"/>
        <v>8</v>
      </c>
      <c r="AA7" s="6">
        <f t="shared" si="6"/>
        <v>24</v>
      </c>
      <c r="AB7" s="2">
        <v>0</v>
      </c>
      <c r="AC7" s="2">
        <v>2</v>
      </c>
      <c r="AD7" s="2">
        <v>0</v>
      </c>
      <c r="AE7" s="2">
        <v>2</v>
      </c>
      <c r="AF7" s="2">
        <v>2</v>
      </c>
      <c r="AG7" s="2">
        <v>2</v>
      </c>
      <c r="AH7" s="5">
        <f t="shared" si="7"/>
        <v>8</v>
      </c>
      <c r="AI7" s="6">
        <f t="shared" si="8"/>
        <v>32</v>
      </c>
      <c r="AJ7" s="2">
        <v>2</v>
      </c>
      <c r="AK7" s="2">
        <v>2</v>
      </c>
      <c r="AL7" s="2">
        <v>0</v>
      </c>
      <c r="AM7" s="2">
        <v>0</v>
      </c>
      <c r="AN7" s="2">
        <v>2</v>
      </c>
      <c r="AO7" s="2">
        <v>0</v>
      </c>
      <c r="AP7" s="5">
        <f t="shared" si="9"/>
        <v>6</v>
      </c>
      <c r="AQ7" s="6">
        <f t="shared" si="10"/>
        <v>38</v>
      </c>
      <c r="AR7" s="2">
        <v>1</v>
      </c>
      <c r="AS7" s="2">
        <v>0</v>
      </c>
      <c r="AT7" s="2">
        <v>0</v>
      </c>
      <c r="AU7" s="2">
        <v>1</v>
      </c>
      <c r="AV7" s="2">
        <v>2</v>
      </c>
      <c r="AW7" s="2">
        <v>2</v>
      </c>
      <c r="AX7" s="5">
        <f t="shared" si="11"/>
        <v>6</v>
      </c>
      <c r="AY7" s="6">
        <f t="shared" si="12"/>
        <v>44</v>
      </c>
      <c r="AZ7" s="2">
        <v>0</v>
      </c>
      <c r="BA7" s="2">
        <v>0</v>
      </c>
      <c r="BB7" s="2">
        <v>2</v>
      </c>
      <c r="BC7" s="2">
        <v>2</v>
      </c>
      <c r="BD7" s="2">
        <v>0</v>
      </c>
      <c r="BE7" s="2">
        <v>2</v>
      </c>
      <c r="BF7" s="5">
        <f t="shared" si="13"/>
        <v>6</v>
      </c>
      <c r="BG7" s="6">
        <f t="shared" si="14"/>
        <v>50</v>
      </c>
      <c r="BH7" s="2">
        <v>2</v>
      </c>
      <c r="BI7" s="2">
        <v>2</v>
      </c>
      <c r="BJ7" s="2">
        <v>0</v>
      </c>
      <c r="BK7" s="2">
        <v>2</v>
      </c>
      <c r="BL7" s="2">
        <v>2</v>
      </c>
      <c r="BM7" s="2">
        <v>0</v>
      </c>
      <c r="BN7" s="5">
        <f t="shared" si="15"/>
        <v>8</v>
      </c>
      <c r="BO7" s="6">
        <f t="shared" si="16"/>
        <v>58</v>
      </c>
      <c r="BP7" s="2">
        <v>2</v>
      </c>
      <c r="BQ7" s="2">
        <v>2</v>
      </c>
      <c r="BR7" s="2">
        <v>0</v>
      </c>
      <c r="BS7" s="2">
        <v>2</v>
      </c>
      <c r="BT7" s="2">
        <v>2</v>
      </c>
      <c r="BU7" s="2">
        <v>0</v>
      </c>
      <c r="BV7" s="5">
        <f t="shared" si="17"/>
        <v>8</v>
      </c>
      <c r="BW7" s="6">
        <f t="shared" si="18"/>
        <v>66</v>
      </c>
      <c r="BX7" s="2">
        <v>2</v>
      </c>
      <c r="BY7" s="2">
        <v>2</v>
      </c>
      <c r="BZ7" s="2">
        <v>2</v>
      </c>
      <c r="CA7" s="2">
        <v>0</v>
      </c>
      <c r="CB7" s="2">
        <v>2</v>
      </c>
      <c r="CC7" s="2">
        <v>0</v>
      </c>
      <c r="CD7" s="5">
        <f t="shared" si="19"/>
        <v>8</v>
      </c>
      <c r="CE7" s="6">
        <f t="shared" si="20"/>
        <v>74</v>
      </c>
    </row>
    <row r="8" spans="1:83">
      <c r="A8" s="2">
        <v>9</v>
      </c>
      <c r="B8" s="8" t="s">
        <v>18</v>
      </c>
      <c r="C8" s="3">
        <f t="shared" si="0"/>
        <v>73</v>
      </c>
      <c r="D8" s="4">
        <f t="shared" si="1"/>
        <v>3</v>
      </c>
      <c r="E8" s="2">
        <v>0</v>
      </c>
      <c r="F8" s="2">
        <v>2</v>
      </c>
      <c r="G8" s="2">
        <v>0</v>
      </c>
      <c r="H8" s="2">
        <v>2</v>
      </c>
      <c r="I8" s="2">
        <v>2</v>
      </c>
      <c r="J8" s="2">
        <v>2</v>
      </c>
      <c r="K8" s="5">
        <f t="shared" si="2"/>
        <v>8</v>
      </c>
      <c r="L8" s="2">
        <v>0</v>
      </c>
      <c r="M8" s="2">
        <v>0</v>
      </c>
      <c r="N8" s="2">
        <v>2</v>
      </c>
      <c r="O8" s="2">
        <v>0</v>
      </c>
      <c r="P8" s="2">
        <v>2</v>
      </c>
      <c r="Q8" s="2">
        <v>0</v>
      </c>
      <c r="R8" s="5">
        <f t="shared" si="3"/>
        <v>4</v>
      </c>
      <c r="S8" s="6">
        <f t="shared" si="4"/>
        <v>12</v>
      </c>
      <c r="T8" s="2">
        <v>2</v>
      </c>
      <c r="U8" s="2">
        <v>2</v>
      </c>
      <c r="V8" s="2">
        <v>1</v>
      </c>
      <c r="W8" s="2">
        <v>2</v>
      </c>
      <c r="X8" s="2">
        <v>2</v>
      </c>
      <c r="Y8" s="2">
        <v>0</v>
      </c>
      <c r="Z8" s="5">
        <f t="shared" si="5"/>
        <v>9</v>
      </c>
      <c r="AA8" s="6">
        <f t="shared" si="6"/>
        <v>21</v>
      </c>
      <c r="AB8" s="2">
        <v>0</v>
      </c>
      <c r="AC8" s="2">
        <v>2</v>
      </c>
      <c r="AD8" s="2">
        <v>2</v>
      </c>
      <c r="AE8" s="2">
        <v>0</v>
      </c>
      <c r="AF8" s="2">
        <v>2</v>
      </c>
      <c r="AG8" s="2">
        <v>0</v>
      </c>
      <c r="AH8" s="5">
        <f t="shared" si="7"/>
        <v>6</v>
      </c>
      <c r="AI8" s="6">
        <f t="shared" si="8"/>
        <v>27</v>
      </c>
      <c r="AJ8" s="2">
        <v>0</v>
      </c>
      <c r="AK8" s="2">
        <v>2</v>
      </c>
      <c r="AL8" s="2">
        <v>0</v>
      </c>
      <c r="AM8" s="2">
        <v>2</v>
      </c>
      <c r="AN8" s="2">
        <v>0</v>
      </c>
      <c r="AO8" s="2">
        <v>0</v>
      </c>
      <c r="AP8" s="5">
        <f t="shared" si="9"/>
        <v>4</v>
      </c>
      <c r="AQ8" s="6">
        <f t="shared" si="10"/>
        <v>31</v>
      </c>
      <c r="AR8" s="2">
        <v>2</v>
      </c>
      <c r="AS8" s="2">
        <v>0</v>
      </c>
      <c r="AT8" s="2">
        <v>2</v>
      </c>
      <c r="AU8" s="2">
        <v>2</v>
      </c>
      <c r="AV8" s="2">
        <v>2</v>
      </c>
      <c r="AW8" s="2">
        <v>2</v>
      </c>
      <c r="AX8" s="5">
        <f t="shared" si="11"/>
        <v>10</v>
      </c>
      <c r="AY8" s="6">
        <f t="shared" si="12"/>
        <v>41</v>
      </c>
      <c r="AZ8" s="2">
        <v>0</v>
      </c>
      <c r="BA8" s="2">
        <v>0</v>
      </c>
      <c r="BB8" s="2">
        <v>2</v>
      </c>
      <c r="BC8" s="2">
        <v>2</v>
      </c>
      <c r="BD8" s="2">
        <v>0</v>
      </c>
      <c r="BE8" s="2">
        <v>2</v>
      </c>
      <c r="BF8" s="5">
        <f t="shared" si="13"/>
        <v>6</v>
      </c>
      <c r="BG8" s="6">
        <f t="shared" si="14"/>
        <v>47</v>
      </c>
      <c r="BH8" s="2">
        <v>2</v>
      </c>
      <c r="BI8" s="2">
        <v>2</v>
      </c>
      <c r="BJ8" s="2">
        <v>2</v>
      </c>
      <c r="BK8" s="2">
        <v>2</v>
      </c>
      <c r="BL8" s="2">
        <v>2</v>
      </c>
      <c r="BM8" s="2">
        <v>0</v>
      </c>
      <c r="BN8" s="5">
        <f t="shared" si="15"/>
        <v>10</v>
      </c>
      <c r="BO8" s="6">
        <f t="shared" si="16"/>
        <v>57</v>
      </c>
      <c r="BP8" s="2">
        <v>2</v>
      </c>
      <c r="BQ8" s="2">
        <v>2</v>
      </c>
      <c r="BR8" s="2">
        <v>2</v>
      </c>
      <c r="BS8" s="2">
        <v>2</v>
      </c>
      <c r="BT8" s="2">
        <v>2</v>
      </c>
      <c r="BU8" s="2">
        <v>0</v>
      </c>
      <c r="BV8" s="5">
        <f t="shared" si="17"/>
        <v>10</v>
      </c>
      <c r="BW8" s="6">
        <f t="shared" si="18"/>
        <v>67</v>
      </c>
      <c r="BX8" s="2">
        <v>2</v>
      </c>
      <c r="BY8" s="2">
        <v>0</v>
      </c>
      <c r="BZ8" s="2">
        <v>2</v>
      </c>
      <c r="CA8" s="2">
        <v>0</v>
      </c>
      <c r="CB8" s="2">
        <v>0</v>
      </c>
      <c r="CC8" s="2">
        <v>2</v>
      </c>
      <c r="CD8" s="5">
        <f t="shared" si="19"/>
        <v>6</v>
      </c>
      <c r="CE8" s="6">
        <f t="shared" si="20"/>
        <v>73</v>
      </c>
    </row>
    <row r="9" spans="1:83">
      <c r="A9" s="2">
        <v>10</v>
      </c>
      <c r="B9" s="8" t="s">
        <v>36</v>
      </c>
      <c r="C9" s="3">
        <f t="shared" si="0"/>
        <v>71</v>
      </c>
      <c r="D9" s="4">
        <f t="shared" si="1"/>
        <v>4</v>
      </c>
      <c r="E9" s="2">
        <v>0</v>
      </c>
      <c r="F9" s="2">
        <v>2</v>
      </c>
      <c r="G9" s="2">
        <v>2</v>
      </c>
      <c r="H9" s="2">
        <v>2</v>
      </c>
      <c r="I9" s="2">
        <v>0</v>
      </c>
      <c r="J9" s="2">
        <v>2</v>
      </c>
      <c r="K9" s="5">
        <f t="shared" si="2"/>
        <v>8</v>
      </c>
      <c r="L9" s="2">
        <v>0</v>
      </c>
      <c r="M9" s="2">
        <v>2</v>
      </c>
      <c r="N9" s="2">
        <v>2</v>
      </c>
      <c r="O9" s="2">
        <v>0</v>
      </c>
      <c r="P9" s="2">
        <v>1</v>
      </c>
      <c r="Q9" s="2">
        <v>0</v>
      </c>
      <c r="R9" s="5">
        <f t="shared" si="3"/>
        <v>5</v>
      </c>
      <c r="S9" s="6">
        <f t="shared" si="4"/>
        <v>13</v>
      </c>
      <c r="T9" s="2">
        <v>2</v>
      </c>
      <c r="U9" s="2">
        <v>2</v>
      </c>
      <c r="V9" s="2">
        <v>0</v>
      </c>
      <c r="W9" s="2">
        <v>2</v>
      </c>
      <c r="X9" s="2">
        <v>2</v>
      </c>
      <c r="Y9" s="2">
        <v>0</v>
      </c>
      <c r="Z9" s="5">
        <f t="shared" si="5"/>
        <v>8</v>
      </c>
      <c r="AA9" s="6">
        <f t="shared" si="6"/>
        <v>21</v>
      </c>
      <c r="AB9" s="2">
        <v>0</v>
      </c>
      <c r="AC9" s="2">
        <v>0</v>
      </c>
      <c r="AD9" s="2">
        <v>2</v>
      </c>
      <c r="AE9" s="2">
        <v>0</v>
      </c>
      <c r="AF9" s="2">
        <v>2</v>
      </c>
      <c r="AG9" s="2">
        <v>2</v>
      </c>
      <c r="AH9" s="5">
        <f t="shared" si="7"/>
        <v>6</v>
      </c>
      <c r="AI9" s="6">
        <f t="shared" si="8"/>
        <v>27</v>
      </c>
      <c r="AJ9" s="2">
        <v>0</v>
      </c>
      <c r="AK9" s="2">
        <v>2</v>
      </c>
      <c r="AL9" s="2">
        <v>2</v>
      </c>
      <c r="AM9" s="2">
        <v>0</v>
      </c>
      <c r="AN9" s="2">
        <v>2</v>
      </c>
      <c r="AO9" s="2">
        <v>0</v>
      </c>
      <c r="AP9" s="5">
        <f t="shared" si="9"/>
        <v>6</v>
      </c>
      <c r="AQ9" s="6">
        <f t="shared" si="10"/>
        <v>33</v>
      </c>
      <c r="AR9" s="2">
        <v>0</v>
      </c>
      <c r="AS9" s="2">
        <v>0</v>
      </c>
      <c r="AT9" s="2">
        <v>2</v>
      </c>
      <c r="AU9" s="2">
        <v>2</v>
      </c>
      <c r="AV9" s="2">
        <v>0</v>
      </c>
      <c r="AW9" s="2">
        <v>2</v>
      </c>
      <c r="AX9" s="5">
        <f t="shared" si="11"/>
        <v>6</v>
      </c>
      <c r="AY9" s="6">
        <f t="shared" si="12"/>
        <v>39</v>
      </c>
      <c r="AZ9" s="2">
        <v>2</v>
      </c>
      <c r="BA9" s="2">
        <v>0</v>
      </c>
      <c r="BB9" s="2">
        <v>2</v>
      </c>
      <c r="BC9" s="2">
        <v>2</v>
      </c>
      <c r="BD9" s="2">
        <v>2</v>
      </c>
      <c r="BE9" s="2">
        <v>2</v>
      </c>
      <c r="BF9" s="5">
        <f t="shared" si="13"/>
        <v>10</v>
      </c>
      <c r="BG9" s="6">
        <f t="shared" si="14"/>
        <v>49</v>
      </c>
      <c r="BH9" s="2">
        <v>2</v>
      </c>
      <c r="BI9" s="2">
        <v>2</v>
      </c>
      <c r="BJ9" s="2">
        <v>0</v>
      </c>
      <c r="BK9" s="2">
        <v>2</v>
      </c>
      <c r="BL9" s="2">
        <v>0</v>
      </c>
      <c r="BM9" s="2">
        <v>2</v>
      </c>
      <c r="BN9" s="5">
        <f t="shared" si="15"/>
        <v>8</v>
      </c>
      <c r="BO9" s="6">
        <f t="shared" si="16"/>
        <v>57</v>
      </c>
      <c r="BP9" s="2">
        <v>0</v>
      </c>
      <c r="BQ9" s="2">
        <v>0</v>
      </c>
      <c r="BR9" s="2">
        <v>2</v>
      </c>
      <c r="BS9" s="2">
        <v>2</v>
      </c>
      <c r="BT9" s="2">
        <v>2</v>
      </c>
      <c r="BU9" s="2">
        <v>2</v>
      </c>
      <c r="BV9" s="5">
        <f t="shared" si="17"/>
        <v>8</v>
      </c>
      <c r="BW9" s="6">
        <f t="shared" si="18"/>
        <v>65</v>
      </c>
      <c r="BX9" s="2">
        <v>0</v>
      </c>
      <c r="BY9" s="2">
        <v>0</v>
      </c>
      <c r="BZ9" s="2">
        <v>2</v>
      </c>
      <c r="CA9" s="2">
        <v>0</v>
      </c>
      <c r="CB9" s="2">
        <v>2</v>
      </c>
      <c r="CC9" s="2">
        <v>2</v>
      </c>
      <c r="CD9" s="5">
        <f t="shared" si="19"/>
        <v>6</v>
      </c>
      <c r="CE9" s="6">
        <f t="shared" si="20"/>
        <v>71</v>
      </c>
    </row>
    <row r="10" spans="1:83">
      <c r="A10" s="2">
        <v>6</v>
      </c>
      <c r="B10" s="8" t="s">
        <v>23</v>
      </c>
      <c r="C10" s="3">
        <f t="shared" si="0"/>
        <v>68</v>
      </c>
      <c r="D10" s="4">
        <f t="shared" si="1"/>
        <v>5</v>
      </c>
      <c r="E10" s="2">
        <v>2</v>
      </c>
      <c r="F10" s="2">
        <v>2</v>
      </c>
      <c r="G10" s="2">
        <v>1</v>
      </c>
      <c r="H10" s="2">
        <v>0</v>
      </c>
      <c r="I10" s="2">
        <v>2</v>
      </c>
      <c r="J10" s="2">
        <v>2</v>
      </c>
      <c r="K10" s="5">
        <f t="shared" si="2"/>
        <v>9</v>
      </c>
      <c r="L10" s="2">
        <v>0</v>
      </c>
      <c r="M10" s="2">
        <v>2</v>
      </c>
      <c r="N10" s="2">
        <v>2</v>
      </c>
      <c r="O10" s="2">
        <v>0</v>
      </c>
      <c r="P10" s="2">
        <v>2</v>
      </c>
      <c r="Q10" s="2">
        <v>0</v>
      </c>
      <c r="R10" s="5">
        <f t="shared" si="3"/>
        <v>6</v>
      </c>
      <c r="S10" s="6">
        <f t="shared" si="4"/>
        <v>15</v>
      </c>
      <c r="T10" s="2">
        <v>2</v>
      </c>
      <c r="U10" s="2">
        <v>2</v>
      </c>
      <c r="V10" s="2">
        <v>1</v>
      </c>
      <c r="W10" s="2">
        <v>0</v>
      </c>
      <c r="X10" s="2">
        <v>0</v>
      </c>
      <c r="Y10" s="2">
        <v>2</v>
      </c>
      <c r="Z10" s="5">
        <f t="shared" si="5"/>
        <v>7</v>
      </c>
      <c r="AA10" s="6">
        <f t="shared" si="6"/>
        <v>22</v>
      </c>
      <c r="AB10" s="2">
        <v>0</v>
      </c>
      <c r="AC10" s="2">
        <v>2</v>
      </c>
      <c r="AD10" s="2">
        <v>0</v>
      </c>
      <c r="AE10" s="2">
        <v>0</v>
      </c>
      <c r="AF10" s="2">
        <v>2</v>
      </c>
      <c r="AG10" s="2">
        <v>2</v>
      </c>
      <c r="AH10" s="5">
        <f t="shared" si="7"/>
        <v>6</v>
      </c>
      <c r="AI10" s="6">
        <f t="shared" si="8"/>
        <v>28</v>
      </c>
      <c r="AJ10" s="2">
        <v>2</v>
      </c>
      <c r="AK10" s="2">
        <v>2</v>
      </c>
      <c r="AL10" s="2">
        <v>2</v>
      </c>
      <c r="AM10" s="2">
        <v>2</v>
      </c>
      <c r="AN10" s="2">
        <v>2</v>
      </c>
      <c r="AO10" s="2">
        <v>0</v>
      </c>
      <c r="AP10" s="5">
        <f t="shared" si="9"/>
        <v>10</v>
      </c>
      <c r="AQ10" s="6">
        <f t="shared" si="10"/>
        <v>38</v>
      </c>
      <c r="AR10" s="2">
        <v>0</v>
      </c>
      <c r="AS10" s="2">
        <v>0</v>
      </c>
      <c r="AT10" s="2">
        <v>2</v>
      </c>
      <c r="AU10" s="2">
        <v>0</v>
      </c>
      <c r="AV10" s="2">
        <v>2</v>
      </c>
      <c r="AW10" s="2">
        <v>0</v>
      </c>
      <c r="AX10" s="5">
        <f t="shared" si="11"/>
        <v>4</v>
      </c>
      <c r="AY10" s="6">
        <f t="shared" si="12"/>
        <v>42</v>
      </c>
      <c r="AZ10" s="2">
        <v>2</v>
      </c>
      <c r="BA10" s="2">
        <v>0</v>
      </c>
      <c r="BB10" s="2">
        <v>0</v>
      </c>
      <c r="BC10" s="2">
        <v>0</v>
      </c>
      <c r="BD10" s="2">
        <v>2</v>
      </c>
      <c r="BE10" s="2">
        <v>2</v>
      </c>
      <c r="BF10" s="5">
        <f t="shared" si="13"/>
        <v>6</v>
      </c>
      <c r="BG10" s="6">
        <f t="shared" si="14"/>
        <v>48</v>
      </c>
      <c r="BH10" s="2">
        <v>2</v>
      </c>
      <c r="BI10" s="2">
        <v>2</v>
      </c>
      <c r="BJ10" s="2">
        <v>2</v>
      </c>
      <c r="BK10" s="2">
        <v>2</v>
      </c>
      <c r="BL10" s="2">
        <v>0</v>
      </c>
      <c r="BM10" s="2">
        <v>0</v>
      </c>
      <c r="BN10" s="5">
        <f t="shared" si="15"/>
        <v>8</v>
      </c>
      <c r="BO10" s="6">
        <f t="shared" si="16"/>
        <v>56</v>
      </c>
      <c r="BP10" s="2">
        <v>0</v>
      </c>
      <c r="BQ10" s="2">
        <v>0</v>
      </c>
      <c r="BR10" s="2">
        <v>2</v>
      </c>
      <c r="BS10" s="2">
        <v>0</v>
      </c>
      <c r="BT10" s="2">
        <v>0</v>
      </c>
      <c r="BU10" s="2">
        <v>2</v>
      </c>
      <c r="BV10" s="5">
        <f t="shared" si="17"/>
        <v>4</v>
      </c>
      <c r="BW10" s="6">
        <f t="shared" si="18"/>
        <v>60</v>
      </c>
      <c r="BX10" s="2">
        <v>2</v>
      </c>
      <c r="BY10" s="2">
        <v>0</v>
      </c>
      <c r="BZ10" s="2">
        <v>2</v>
      </c>
      <c r="CA10" s="2">
        <v>0</v>
      </c>
      <c r="CB10" s="2">
        <v>2</v>
      </c>
      <c r="CC10" s="2">
        <v>2</v>
      </c>
      <c r="CD10" s="5">
        <f t="shared" si="19"/>
        <v>8</v>
      </c>
      <c r="CE10" s="6">
        <f t="shared" si="20"/>
        <v>68</v>
      </c>
    </row>
    <row r="11" spans="1:83">
      <c r="A11" s="2">
        <v>2</v>
      </c>
      <c r="B11" s="8" t="s">
        <v>11</v>
      </c>
      <c r="C11" s="3">
        <f t="shared" si="0"/>
        <v>67</v>
      </c>
      <c r="D11" s="4">
        <f t="shared" si="1"/>
        <v>6</v>
      </c>
      <c r="E11" s="2">
        <v>2</v>
      </c>
      <c r="F11" s="2">
        <v>2</v>
      </c>
      <c r="G11" s="2">
        <v>2</v>
      </c>
      <c r="H11" s="2">
        <v>0</v>
      </c>
      <c r="I11" s="2">
        <v>2</v>
      </c>
      <c r="J11" s="2">
        <v>2</v>
      </c>
      <c r="K11" s="5">
        <f t="shared" si="2"/>
        <v>10</v>
      </c>
      <c r="L11" s="2">
        <v>0</v>
      </c>
      <c r="M11" s="2">
        <v>0</v>
      </c>
      <c r="N11" s="2">
        <v>2</v>
      </c>
      <c r="O11" s="2">
        <v>0</v>
      </c>
      <c r="P11" s="2">
        <v>0</v>
      </c>
      <c r="Q11" s="2">
        <v>0</v>
      </c>
      <c r="R11" s="5">
        <f t="shared" si="3"/>
        <v>2</v>
      </c>
      <c r="S11" s="6">
        <f t="shared" si="4"/>
        <v>12</v>
      </c>
      <c r="T11" s="2">
        <v>2</v>
      </c>
      <c r="U11" s="2">
        <v>0</v>
      </c>
      <c r="V11" s="2">
        <v>0</v>
      </c>
      <c r="W11" s="2">
        <v>2</v>
      </c>
      <c r="X11" s="2">
        <v>0</v>
      </c>
      <c r="Y11" s="2">
        <v>0</v>
      </c>
      <c r="Z11" s="5">
        <f t="shared" si="5"/>
        <v>4</v>
      </c>
      <c r="AA11" s="6">
        <f t="shared" si="6"/>
        <v>16</v>
      </c>
      <c r="AB11" s="2">
        <v>0</v>
      </c>
      <c r="AC11" s="2">
        <v>2</v>
      </c>
      <c r="AD11" s="2">
        <v>0</v>
      </c>
      <c r="AE11" s="2">
        <v>0</v>
      </c>
      <c r="AF11" s="2">
        <v>2</v>
      </c>
      <c r="AG11" s="2">
        <v>0</v>
      </c>
      <c r="AH11" s="5">
        <f t="shared" si="7"/>
        <v>4</v>
      </c>
      <c r="AI11" s="6">
        <f t="shared" si="8"/>
        <v>20</v>
      </c>
      <c r="AJ11" s="2">
        <v>0</v>
      </c>
      <c r="AK11" s="2">
        <v>2</v>
      </c>
      <c r="AL11" s="2">
        <v>2</v>
      </c>
      <c r="AM11" s="2">
        <v>2</v>
      </c>
      <c r="AN11" s="2">
        <v>2</v>
      </c>
      <c r="AO11" s="2">
        <v>0</v>
      </c>
      <c r="AP11" s="5">
        <f t="shared" si="9"/>
        <v>8</v>
      </c>
      <c r="AQ11" s="6">
        <f t="shared" si="10"/>
        <v>28</v>
      </c>
      <c r="AR11" s="2">
        <v>1</v>
      </c>
      <c r="AS11" s="2">
        <v>0</v>
      </c>
      <c r="AT11" s="2">
        <v>2</v>
      </c>
      <c r="AU11" s="2">
        <v>2</v>
      </c>
      <c r="AV11" s="2">
        <v>2</v>
      </c>
      <c r="AW11" s="2">
        <v>2</v>
      </c>
      <c r="AX11" s="5">
        <f t="shared" si="11"/>
        <v>9</v>
      </c>
      <c r="AY11" s="6">
        <f t="shared" si="12"/>
        <v>37</v>
      </c>
      <c r="AZ11" s="2">
        <v>2</v>
      </c>
      <c r="BA11" s="2">
        <v>0</v>
      </c>
      <c r="BB11" s="2">
        <v>2</v>
      </c>
      <c r="BC11" s="2">
        <v>0</v>
      </c>
      <c r="BD11" s="2">
        <v>0</v>
      </c>
      <c r="BE11" s="2">
        <v>2</v>
      </c>
      <c r="BF11" s="5">
        <f t="shared" si="13"/>
        <v>6</v>
      </c>
      <c r="BG11" s="6">
        <f t="shared" si="14"/>
        <v>43</v>
      </c>
      <c r="BH11" s="2">
        <v>2</v>
      </c>
      <c r="BI11" s="2">
        <v>0</v>
      </c>
      <c r="BJ11" s="2">
        <v>2</v>
      </c>
      <c r="BK11" s="2">
        <v>2</v>
      </c>
      <c r="BL11" s="2">
        <v>2</v>
      </c>
      <c r="BM11" s="2">
        <v>2</v>
      </c>
      <c r="BN11" s="5">
        <f t="shared" si="15"/>
        <v>10</v>
      </c>
      <c r="BO11" s="6">
        <f t="shared" si="16"/>
        <v>53</v>
      </c>
      <c r="BP11" s="2">
        <v>2</v>
      </c>
      <c r="BQ11" s="2">
        <v>0</v>
      </c>
      <c r="BR11" s="2">
        <v>0</v>
      </c>
      <c r="BS11" s="2">
        <v>2</v>
      </c>
      <c r="BT11" s="2">
        <v>2</v>
      </c>
      <c r="BU11" s="2">
        <v>2</v>
      </c>
      <c r="BV11" s="5">
        <f t="shared" si="17"/>
        <v>8</v>
      </c>
      <c r="BW11" s="6">
        <f t="shared" si="18"/>
        <v>61</v>
      </c>
      <c r="BX11" s="2">
        <v>0</v>
      </c>
      <c r="BY11" s="2">
        <v>2</v>
      </c>
      <c r="BZ11" s="2">
        <v>2</v>
      </c>
      <c r="CA11" s="2">
        <v>0</v>
      </c>
      <c r="CB11" s="2">
        <v>2</v>
      </c>
      <c r="CC11" s="2">
        <v>0</v>
      </c>
      <c r="CD11" s="5">
        <f t="shared" si="19"/>
        <v>6</v>
      </c>
      <c r="CE11" s="6">
        <f t="shared" si="20"/>
        <v>67</v>
      </c>
    </row>
    <row r="12" spans="1:83">
      <c r="A12" s="2">
        <v>1</v>
      </c>
      <c r="B12" s="8" t="s">
        <v>12</v>
      </c>
      <c r="C12" s="3">
        <f t="shared" si="0"/>
        <v>57</v>
      </c>
      <c r="D12" s="4">
        <f t="shared" si="1"/>
        <v>7</v>
      </c>
      <c r="E12" s="2">
        <v>0</v>
      </c>
      <c r="F12" s="2">
        <v>0</v>
      </c>
      <c r="G12" s="2">
        <v>2</v>
      </c>
      <c r="H12" s="2">
        <v>0</v>
      </c>
      <c r="I12" s="2">
        <v>2</v>
      </c>
      <c r="J12" s="2">
        <v>0</v>
      </c>
      <c r="K12" s="5">
        <f t="shared" si="2"/>
        <v>4</v>
      </c>
      <c r="L12" s="2">
        <v>0</v>
      </c>
      <c r="M12" s="2">
        <v>0</v>
      </c>
      <c r="N12" s="2">
        <v>2</v>
      </c>
      <c r="O12" s="2">
        <v>0</v>
      </c>
      <c r="P12" s="2">
        <v>2</v>
      </c>
      <c r="Q12" s="2">
        <v>0</v>
      </c>
      <c r="R12" s="5">
        <f t="shared" si="3"/>
        <v>4</v>
      </c>
      <c r="S12" s="6">
        <f t="shared" si="4"/>
        <v>8</v>
      </c>
      <c r="T12" s="2">
        <v>0</v>
      </c>
      <c r="U12" s="2">
        <v>2</v>
      </c>
      <c r="V12" s="2">
        <v>2</v>
      </c>
      <c r="W12" s="2">
        <v>0</v>
      </c>
      <c r="X12" s="2">
        <v>0</v>
      </c>
      <c r="Y12" s="2">
        <v>2</v>
      </c>
      <c r="Z12" s="5">
        <f t="shared" si="5"/>
        <v>6</v>
      </c>
      <c r="AA12" s="6">
        <f t="shared" si="6"/>
        <v>14</v>
      </c>
      <c r="AB12" s="2">
        <v>2</v>
      </c>
      <c r="AC12" s="2">
        <v>2</v>
      </c>
      <c r="AD12" s="2">
        <v>0</v>
      </c>
      <c r="AE12" s="2">
        <v>0</v>
      </c>
      <c r="AF12" s="2">
        <v>2</v>
      </c>
      <c r="AG12" s="2">
        <v>2</v>
      </c>
      <c r="AH12" s="5">
        <f t="shared" si="7"/>
        <v>8</v>
      </c>
      <c r="AI12" s="6">
        <f t="shared" si="8"/>
        <v>22</v>
      </c>
      <c r="AJ12" s="2">
        <v>0</v>
      </c>
      <c r="AK12" s="2">
        <v>0</v>
      </c>
      <c r="AL12" s="2">
        <v>0</v>
      </c>
      <c r="AM12" s="2">
        <v>2</v>
      </c>
      <c r="AN12" s="2">
        <v>0</v>
      </c>
      <c r="AO12" s="2">
        <v>0</v>
      </c>
      <c r="AP12" s="5">
        <f t="shared" si="9"/>
        <v>2</v>
      </c>
      <c r="AQ12" s="6">
        <f t="shared" si="10"/>
        <v>24</v>
      </c>
      <c r="AR12" s="2">
        <v>0</v>
      </c>
      <c r="AS12" s="2">
        <v>0</v>
      </c>
      <c r="AT12" s="2">
        <v>2</v>
      </c>
      <c r="AU12" s="2">
        <v>2</v>
      </c>
      <c r="AV12" s="2">
        <v>2</v>
      </c>
      <c r="AW12" s="2">
        <v>2</v>
      </c>
      <c r="AX12" s="5">
        <f t="shared" si="11"/>
        <v>8</v>
      </c>
      <c r="AY12" s="6">
        <f t="shared" si="12"/>
        <v>32</v>
      </c>
      <c r="AZ12" s="2">
        <v>2</v>
      </c>
      <c r="BA12" s="2">
        <v>0</v>
      </c>
      <c r="BB12" s="2">
        <v>0</v>
      </c>
      <c r="BC12" s="2">
        <v>2</v>
      </c>
      <c r="BD12" s="2">
        <v>1</v>
      </c>
      <c r="BE12" s="2">
        <v>2</v>
      </c>
      <c r="BF12" s="5">
        <f t="shared" si="13"/>
        <v>7</v>
      </c>
      <c r="BG12" s="6">
        <f t="shared" si="14"/>
        <v>39</v>
      </c>
      <c r="BH12" s="2">
        <v>2</v>
      </c>
      <c r="BI12" s="2">
        <v>2</v>
      </c>
      <c r="BJ12" s="2">
        <v>0</v>
      </c>
      <c r="BK12" s="2">
        <v>2</v>
      </c>
      <c r="BL12" s="2">
        <v>0</v>
      </c>
      <c r="BM12" s="2">
        <v>2</v>
      </c>
      <c r="BN12" s="5">
        <f t="shared" si="15"/>
        <v>8</v>
      </c>
      <c r="BO12" s="6">
        <f t="shared" si="16"/>
        <v>47</v>
      </c>
      <c r="BP12" s="2">
        <v>0</v>
      </c>
      <c r="BQ12" s="2">
        <v>2</v>
      </c>
      <c r="BR12" s="2">
        <v>0</v>
      </c>
      <c r="BS12" s="2">
        <v>2</v>
      </c>
      <c r="BT12" s="2">
        <v>2</v>
      </c>
      <c r="BU12" s="2">
        <v>0</v>
      </c>
      <c r="BV12" s="5">
        <f t="shared" si="17"/>
        <v>6</v>
      </c>
      <c r="BW12" s="6">
        <f t="shared" si="18"/>
        <v>53</v>
      </c>
      <c r="BX12" s="2">
        <v>0</v>
      </c>
      <c r="BY12" s="2">
        <v>0</v>
      </c>
      <c r="BZ12" s="2">
        <v>2</v>
      </c>
      <c r="CA12" s="2">
        <v>0</v>
      </c>
      <c r="CB12" s="2">
        <v>0</v>
      </c>
      <c r="CC12" s="2">
        <v>2</v>
      </c>
      <c r="CD12" s="5">
        <f t="shared" si="19"/>
        <v>4</v>
      </c>
      <c r="CE12" s="6">
        <f t="shared" si="20"/>
        <v>57</v>
      </c>
    </row>
    <row r="13" spans="1:83">
      <c r="A13" s="2">
        <v>8</v>
      </c>
      <c r="B13" s="8" t="s">
        <v>21</v>
      </c>
      <c r="C13" s="3">
        <f t="shared" si="0"/>
        <v>57</v>
      </c>
      <c r="D13" s="4">
        <f t="shared" si="1"/>
        <v>7</v>
      </c>
      <c r="E13" s="2">
        <v>1</v>
      </c>
      <c r="F13" s="2">
        <v>0</v>
      </c>
      <c r="G13" s="2">
        <v>0</v>
      </c>
      <c r="H13" s="2">
        <v>2</v>
      </c>
      <c r="I13" s="2">
        <v>0</v>
      </c>
      <c r="J13" s="2">
        <v>2</v>
      </c>
      <c r="K13" s="5">
        <f t="shared" si="2"/>
        <v>5</v>
      </c>
      <c r="L13" s="2">
        <v>0</v>
      </c>
      <c r="M13" s="2">
        <v>2</v>
      </c>
      <c r="N13" s="2">
        <v>0</v>
      </c>
      <c r="O13" s="2">
        <v>0</v>
      </c>
      <c r="P13" s="2">
        <v>2</v>
      </c>
      <c r="Q13" s="2">
        <v>0</v>
      </c>
      <c r="R13" s="5">
        <f t="shared" si="3"/>
        <v>4</v>
      </c>
      <c r="S13" s="6">
        <f t="shared" si="4"/>
        <v>9</v>
      </c>
      <c r="T13" s="2">
        <v>0</v>
      </c>
      <c r="U13" s="2">
        <v>2</v>
      </c>
      <c r="V13" s="2">
        <v>2</v>
      </c>
      <c r="W13" s="2">
        <v>2</v>
      </c>
      <c r="X13" s="2">
        <v>2</v>
      </c>
      <c r="Y13" s="2">
        <v>0</v>
      </c>
      <c r="Z13" s="5">
        <f t="shared" si="5"/>
        <v>8</v>
      </c>
      <c r="AA13" s="6">
        <f t="shared" si="6"/>
        <v>17</v>
      </c>
      <c r="AB13" s="2">
        <v>2</v>
      </c>
      <c r="AC13" s="2">
        <v>0</v>
      </c>
      <c r="AD13" s="2">
        <v>0</v>
      </c>
      <c r="AE13" s="2">
        <v>2</v>
      </c>
      <c r="AF13" s="2">
        <v>0</v>
      </c>
      <c r="AG13" s="2">
        <v>2</v>
      </c>
      <c r="AH13" s="5">
        <f t="shared" si="7"/>
        <v>6</v>
      </c>
      <c r="AI13" s="6">
        <f t="shared" si="8"/>
        <v>23</v>
      </c>
      <c r="AJ13" s="2">
        <v>0</v>
      </c>
      <c r="AK13" s="2">
        <v>0</v>
      </c>
      <c r="AL13" s="2">
        <v>0</v>
      </c>
      <c r="AM13" s="2">
        <v>2</v>
      </c>
      <c r="AN13" s="2">
        <v>2</v>
      </c>
      <c r="AO13" s="2">
        <v>0</v>
      </c>
      <c r="AP13" s="5">
        <f t="shared" si="9"/>
        <v>4</v>
      </c>
      <c r="AQ13" s="6">
        <f t="shared" si="10"/>
        <v>27</v>
      </c>
      <c r="AR13" s="2">
        <v>1</v>
      </c>
      <c r="AS13" s="2">
        <v>0</v>
      </c>
      <c r="AT13" s="2">
        <v>2</v>
      </c>
      <c r="AU13" s="2">
        <v>1</v>
      </c>
      <c r="AV13" s="2">
        <v>2</v>
      </c>
      <c r="AW13" s="2">
        <v>0</v>
      </c>
      <c r="AX13" s="5">
        <f t="shared" si="11"/>
        <v>6</v>
      </c>
      <c r="AY13" s="6">
        <f t="shared" si="12"/>
        <v>33</v>
      </c>
      <c r="AZ13" s="2">
        <v>2</v>
      </c>
      <c r="BA13" s="2">
        <v>0</v>
      </c>
      <c r="BB13" s="2">
        <v>0</v>
      </c>
      <c r="BC13" s="2">
        <v>2</v>
      </c>
      <c r="BD13" s="2">
        <v>2</v>
      </c>
      <c r="BE13" s="2">
        <v>0</v>
      </c>
      <c r="BF13" s="5">
        <f t="shared" si="13"/>
        <v>6</v>
      </c>
      <c r="BG13" s="6">
        <f t="shared" si="14"/>
        <v>39</v>
      </c>
      <c r="BH13" s="2">
        <v>2</v>
      </c>
      <c r="BI13" s="2">
        <v>2</v>
      </c>
      <c r="BJ13" s="2">
        <v>0</v>
      </c>
      <c r="BK13" s="2">
        <v>2</v>
      </c>
      <c r="BL13" s="2">
        <v>0</v>
      </c>
      <c r="BM13" s="2">
        <v>0</v>
      </c>
      <c r="BN13" s="5">
        <f t="shared" si="15"/>
        <v>6</v>
      </c>
      <c r="BO13" s="6">
        <f t="shared" si="16"/>
        <v>45</v>
      </c>
      <c r="BP13" s="2">
        <v>0</v>
      </c>
      <c r="BQ13" s="2">
        <v>2</v>
      </c>
      <c r="BR13" s="2">
        <v>0</v>
      </c>
      <c r="BS13" s="2">
        <v>2</v>
      </c>
      <c r="BT13" s="2">
        <v>2</v>
      </c>
      <c r="BU13" s="2">
        <v>0</v>
      </c>
      <c r="BV13" s="5">
        <f t="shared" si="17"/>
        <v>6</v>
      </c>
      <c r="BW13" s="6">
        <f t="shared" si="18"/>
        <v>51</v>
      </c>
      <c r="BX13" s="2">
        <v>0</v>
      </c>
      <c r="BY13" s="2">
        <v>2</v>
      </c>
      <c r="BZ13" s="2">
        <v>2</v>
      </c>
      <c r="CA13" s="2">
        <v>0</v>
      </c>
      <c r="CB13" s="2">
        <v>2</v>
      </c>
      <c r="CC13" s="2">
        <v>0</v>
      </c>
      <c r="CD13" s="5">
        <f t="shared" si="19"/>
        <v>6</v>
      </c>
      <c r="CE13" s="6">
        <f t="shared" si="20"/>
        <v>57</v>
      </c>
    </row>
    <row r="14" spans="1:83">
      <c r="A14" s="2">
        <v>11</v>
      </c>
      <c r="B14" s="8" t="s">
        <v>41</v>
      </c>
      <c r="C14" s="3">
        <f t="shared" si="0"/>
        <v>55</v>
      </c>
      <c r="D14" s="4">
        <f t="shared" si="1"/>
        <v>9</v>
      </c>
      <c r="E14" s="2">
        <v>0</v>
      </c>
      <c r="F14" s="2">
        <v>2</v>
      </c>
      <c r="G14" s="2">
        <v>2</v>
      </c>
      <c r="H14" s="2">
        <v>2</v>
      </c>
      <c r="I14" s="2">
        <v>0</v>
      </c>
      <c r="J14" s="2">
        <v>2</v>
      </c>
      <c r="K14" s="5">
        <f t="shared" si="2"/>
        <v>8</v>
      </c>
      <c r="L14" s="2">
        <v>0</v>
      </c>
      <c r="M14" s="2">
        <v>0</v>
      </c>
      <c r="N14" s="2">
        <v>2</v>
      </c>
      <c r="O14" s="2">
        <v>0</v>
      </c>
      <c r="P14" s="2">
        <v>2</v>
      </c>
      <c r="Q14" s="2">
        <v>0</v>
      </c>
      <c r="R14" s="5">
        <f t="shared" si="3"/>
        <v>4</v>
      </c>
      <c r="S14" s="6">
        <f t="shared" si="4"/>
        <v>12</v>
      </c>
      <c r="T14" s="2">
        <v>0</v>
      </c>
      <c r="U14" s="2">
        <v>2</v>
      </c>
      <c r="V14" s="2">
        <v>1</v>
      </c>
      <c r="W14" s="2">
        <v>2</v>
      </c>
      <c r="X14" s="2">
        <v>0</v>
      </c>
      <c r="Y14" s="2">
        <v>0</v>
      </c>
      <c r="Z14" s="5">
        <f t="shared" si="5"/>
        <v>5</v>
      </c>
      <c r="AA14" s="6">
        <f t="shared" si="6"/>
        <v>17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2</v>
      </c>
      <c r="AH14" s="5">
        <f t="shared" si="7"/>
        <v>2</v>
      </c>
      <c r="AI14" s="6">
        <f t="shared" si="8"/>
        <v>19</v>
      </c>
      <c r="AJ14" s="2">
        <v>0</v>
      </c>
      <c r="AK14" s="2">
        <v>0</v>
      </c>
      <c r="AL14" s="2">
        <v>2</v>
      </c>
      <c r="AM14" s="2">
        <v>2</v>
      </c>
      <c r="AN14" s="2">
        <v>2</v>
      </c>
      <c r="AO14" s="2">
        <v>0</v>
      </c>
      <c r="AP14" s="5">
        <f t="shared" si="9"/>
        <v>6</v>
      </c>
      <c r="AQ14" s="6">
        <f t="shared" si="10"/>
        <v>25</v>
      </c>
      <c r="AR14" s="2">
        <v>0</v>
      </c>
      <c r="AS14" s="2">
        <v>0</v>
      </c>
      <c r="AT14" s="2">
        <v>2</v>
      </c>
      <c r="AU14" s="2">
        <v>2</v>
      </c>
      <c r="AV14" s="2">
        <v>2</v>
      </c>
      <c r="AW14" s="2">
        <v>2</v>
      </c>
      <c r="AX14" s="5">
        <f t="shared" si="11"/>
        <v>8</v>
      </c>
      <c r="AY14" s="6">
        <f t="shared" si="12"/>
        <v>33</v>
      </c>
      <c r="AZ14" s="2">
        <v>0</v>
      </c>
      <c r="BA14" s="2">
        <v>0</v>
      </c>
      <c r="BB14" s="2">
        <v>0</v>
      </c>
      <c r="BC14" s="2">
        <v>2</v>
      </c>
      <c r="BD14" s="2">
        <v>0</v>
      </c>
      <c r="BE14" s="2">
        <v>2</v>
      </c>
      <c r="BF14" s="5">
        <f t="shared" si="13"/>
        <v>4</v>
      </c>
      <c r="BG14" s="6">
        <f t="shared" si="14"/>
        <v>37</v>
      </c>
      <c r="BH14" s="2">
        <v>2</v>
      </c>
      <c r="BI14" s="2">
        <v>2</v>
      </c>
      <c r="BJ14" s="2">
        <v>0</v>
      </c>
      <c r="BK14" s="2">
        <v>2</v>
      </c>
      <c r="BL14" s="2">
        <v>2</v>
      </c>
      <c r="BM14" s="2">
        <v>0</v>
      </c>
      <c r="BN14" s="5">
        <f t="shared" si="15"/>
        <v>8</v>
      </c>
      <c r="BO14" s="6">
        <f t="shared" si="16"/>
        <v>45</v>
      </c>
      <c r="BP14" s="2">
        <v>0</v>
      </c>
      <c r="BQ14" s="2">
        <v>0</v>
      </c>
      <c r="BR14" s="2">
        <v>0</v>
      </c>
      <c r="BS14" s="2">
        <v>2</v>
      </c>
      <c r="BT14" s="2">
        <v>2</v>
      </c>
      <c r="BU14" s="2">
        <v>0</v>
      </c>
      <c r="BV14" s="5">
        <f t="shared" si="17"/>
        <v>4</v>
      </c>
      <c r="BW14" s="6">
        <f t="shared" si="18"/>
        <v>49</v>
      </c>
      <c r="BX14" s="2">
        <v>0</v>
      </c>
      <c r="BY14" s="2">
        <v>2</v>
      </c>
      <c r="BZ14" s="2">
        <v>2</v>
      </c>
      <c r="CA14" s="2">
        <v>0</v>
      </c>
      <c r="CB14" s="2">
        <v>2</v>
      </c>
      <c r="CC14" s="2">
        <v>0</v>
      </c>
      <c r="CD14" s="5">
        <f t="shared" si="19"/>
        <v>6</v>
      </c>
      <c r="CE14" s="6">
        <f t="shared" si="20"/>
        <v>55</v>
      </c>
    </row>
    <row r="15" spans="1:83">
      <c r="A15" s="2">
        <v>12</v>
      </c>
      <c r="B15" s="8" t="s">
        <v>15</v>
      </c>
      <c r="C15" s="3">
        <f t="shared" si="0"/>
        <v>55</v>
      </c>
      <c r="D15" s="4">
        <f t="shared" si="1"/>
        <v>9</v>
      </c>
      <c r="E15" s="2">
        <v>0</v>
      </c>
      <c r="F15" s="2">
        <v>2</v>
      </c>
      <c r="G15" s="2">
        <v>2</v>
      </c>
      <c r="H15" s="2">
        <v>0</v>
      </c>
      <c r="I15" s="2">
        <v>0</v>
      </c>
      <c r="J15" s="2">
        <v>1</v>
      </c>
      <c r="K15" s="5">
        <f t="shared" si="2"/>
        <v>5</v>
      </c>
      <c r="L15" s="2">
        <v>0</v>
      </c>
      <c r="M15" s="2">
        <v>0</v>
      </c>
      <c r="N15" s="2">
        <v>2</v>
      </c>
      <c r="O15" s="2">
        <v>0</v>
      </c>
      <c r="P15" s="2">
        <v>2</v>
      </c>
      <c r="Q15" s="2">
        <v>0</v>
      </c>
      <c r="R15" s="5">
        <f t="shared" si="3"/>
        <v>4</v>
      </c>
      <c r="S15" s="6">
        <f t="shared" si="4"/>
        <v>9</v>
      </c>
      <c r="T15" s="2">
        <v>0</v>
      </c>
      <c r="U15" s="2">
        <v>2</v>
      </c>
      <c r="V15" s="2">
        <v>1</v>
      </c>
      <c r="W15" s="2">
        <v>2</v>
      </c>
      <c r="X15" s="2">
        <v>0</v>
      </c>
      <c r="Y15" s="2">
        <v>2</v>
      </c>
      <c r="Z15" s="5">
        <f t="shared" si="5"/>
        <v>7</v>
      </c>
      <c r="AA15" s="6">
        <f t="shared" si="6"/>
        <v>16</v>
      </c>
      <c r="AB15" s="2">
        <v>0</v>
      </c>
      <c r="AC15" s="2">
        <v>0</v>
      </c>
      <c r="AD15" s="2">
        <v>0</v>
      </c>
      <c r="AE15" s="2">
        <v>2</v>
      </c>
      <c r="AF15" s="2">
        <v>2</v>
      </c>
      <c r="AG15" s="2">
        <v>0</v>
      </c>
      <c r="AH15" s="5">
        <f t="shared" si="7"/>
        <v>4</v>
      </c>
      <c r="AI15" s="6">
        <f t="shared" si="8"/>
        <v>20</v>
      </c>
      <c r="AJ15" s="2">
        <v>0</v>
      </c>
      <c r="AK15" s="2">
        <v>2</v>
      </c>
      <c r="AL15" s="2">
        <v>2</v>
      </c>
      <c r="AM15" s="2">
        <v>0</v>
      </c>
      <c r="AN15" s="2">
        <v>0</v>
      </c>
      <c r="AO15" s="2">
        <v>0</v>
      </c>
      <c r="AP15" s="5">
        <f t="shared" si="9"/>
        <v>4</v>
      </c>
      <c r="AQ15" s="6">
        <f t="shared" si="10"/>
        <v>24</v>
      </c>
      <c r="AR15" s="2">
        <v>0</v>
      </c>
      <c r="AS15" s="2">
        <v>0</v>
      </c>
      <c r="AT15" s="2">
        <v>2</v>
      </c>
      <c r="AU15" s="2">
        <v>1</v>
      </c>
      <c r="AV15" s="2">
        <v>0</v>
      </c>
      <c r="AW15" s="2">
        <v>2</v>
      </c>
      <c r="AX15" s="5">
        <f t="shared" si="11"/>
        <v>5</v>
      </c>
      <c r="AY15" s="6">
        <f t="shared" si="12"/>
        <v>29</v>
      </c>
      <c r="AZ15" s="2">
        <v>0</v>
      </c>
      <c r="BA15" s="2">
        <v>0</v>
      </c>
      <c r="BB15" s="2">
        <v>2</v>
      </c>
      <c r="BC15" s="2">
        <v>2</v>
      </c>
      <c r="BD15" s="2">
        <v>0</v>
      </c>
      <c r="BE15" s="2">
        <v>2</v>
      </c>
      <c r="BF15" s="5">
        <f t="shared" si="13"/>
        <v>6</v>
      </c>
      <c r="BG15" s="6">
        <f t="shared" si="14"/>
        <v>35</v>
      </c>
      <c r="BH15" s="2">
        <v>2</v>
      </c>
      <c r="BI15" s="2">
        <v>2</v>
      </c>
      <c r="BJ15" s="2">
        <v>0</v>
      </c>
      <c r="BK15" s="2">
        <v>0</v>
      </c>
      <c r="BL15" s="2">
        <v>2</v>
      </c>
      <c r="BM15" s="2">
        <v>2</v>
      </c>
      <c r="BN15" s="5">
        <f t="shared" si="15"/>
        <v>8</v>
      </c>
      <c r="BO15" s="6">
        <f t="shared" si="16"/>
        <v>43</v>
      </c>
      <c r="BP15" s="2">
        <v>0</v>
      </c>
      <c r="BQ15" s="2">
        <v>2</v>
      </c>
      <c r="BR15" s="2">
        <v>2</v>
      </c>
      <c r="BS15" s="2">
        <v>2</v>
      </c>
      <c r="BT15" s="2">
        <v>2</v>
      </c>
      <c r="BU15" s="2">
        <v>2</v>
      </c>
      <c r="BV15" s="5">
        <f t="shared" si="17"/>
        <v>10</v>
      </c>
      <c r="BW15" s="6">
        <f t="shared" si="18"/>
        <v>53</v>
      </c>
      <c r="BX15" s="2">
        <v>0</v>
      </c>
      <c r="BY15" s="2">
        <v>0</v>
      </c>
      <c r="BZ15" s="2">
        <v>2</v>
      </c>
      <c r="CA15" s="2">
        <v>0</v>
      </c>
      <c r="CB15" s="2">
        <v>0</v>
      </c>
      <c r="CC15" s="2">
        <v>0</v>
      </c>
      <c r="CD15" s="5">
        <f t="shared" si="19"/>
        <v>2</v>
      </c>
      <c r="CE15" s="6">
        <f t="shared" si="20"/>
        <v>55</v>
      </c>
    </row>
    <row r="16" spans="1:83">
      <c r="A16" s="2">
        <v>15</v>
      </c>
      <c r="B16" s="8" t="s">
        <v>42</v>
      </c>
      <c r="C16" s="3">
        <f t="shared" si="0"/>
        <v>52</v>
      </c>
      <c r="D16" s="4">
        <f t="shared" si="1"/>
        <v>11</v>
      </c>
      <c r="E16" s="2">
        <v>2</v>
      </c>
      <c r="F16" s="2">
        <v>0</v>
      </c>
      <c r="G16" s="2">
        <v>2</v>
      </c>
      <c r="H16" s="2">
        <v>2</v>
      </c>
      <c r="I16" s="2">
        <v>0</v>
      </c>
      <c r="J16" s="2">
        <v>2</v>
      </c>
      <c r="K16" s="5">
        <f t="shared" si="2"/>
        <v>8</v>
      </c>
      <c r="L16" s="2">
        <v>0</v>
      </c>
      <c r="M16" s="2">
        <v>0</v>
      </c>
      <c r="N16" s="2">
        <v>2</v>
      </c>
      <c r="O16" s="2">
        <v>0</v>
      </c>
      <c r="P16" s="2">
        <v>2</v>
      </c>
      <c r="Q16" s="2">
        <v>0</v>
      </c>
      <c r="R16" s="5">
        <f t="shared" si="3"/>
        <v>4</v>
      </c>
      <c r="S16" s="6">
        <f t="shared" si="4"/>
        <v>12</v>
      </c>
      <c r="T16" s="2">
        <v>2</v>
      </c>
      <c r="U16" s="2">
        <v>0</v>
      </c>
      <c r="V16" s="2">
        <v>1</v>
      </c>
      <c r="W16" s="2">
        <v>2</v>
      </c>
      <c r="X16" s="2">
        <v>0</v>
      </c>
      <c r="Y16" s="2">
        <v>0</v>
      </c>
      <c r="Z16" s="5">
        <f t="shared" si="5"/>
        <v>5</v>
      </c>
      <c r="AA16" s="6">
        <f t="shared" si="6"/>
        <v>17</v>
      </c>
      <c r="AB16" s="2">
        <v>0</v>
      </c>
      <c r="AC16" s="2">
        <v>1</v>
      </c>
      <c r="AD16" s="2">
        <v>0</v>
      </c>
      <c r="AE16" s="2">
        <v>0</v>
      </c>
      <c r="AF16" s="2">
        <v>2</v>
      </c>
      <c r="AG16" s="2">
        <v>2</v>
      </c>
      <c r="AH16" s="5">
        <f t="shared" si="7"/>
        <v>5</v>
      </c>
      <c r="AI16" s="6">
        <f t="shared" si="8"/>
        <v>22</v>
      </c>
      <c r="AJ16" s="2">
        <v>0</v>
      </c>
      <c r="AK16" s="2">
        <v>0</v>
      </c>
      <c r="AL16" s="2">
        <v>2</v>
      </c>
      <c r="AM16" s="2">
        <v>2</v>
      </c>
      <c r="AN16" s="2">
        <v>0</v>
      </c>
      <c r="AO16" s="2">
        <v>0</v>
      </c>
      <c r="AP16" s="5">
        <f t="shared" si="9"/>
        <v>4</v>
      </c>
      <c r="AQ16" s="6">
        <f t="shared" si="10"/>
        <v>26</v>
      </c>
      <c r="AR16" s="2">
        <v>1</v>
      </c>
      <c r="AS16" s="2">
        <v>0</v>
      </c>
      <c r="AT16" s="2">
        <v>0</v>
      </c>
      <c r="AU16" s="2">
        <v>2</v>
      </c>
      <c r="AV16" s="2">
        <v>0</v>
      </c>
      <c r="AW16" s="2">
        <v>2</v>
      </c>
      <c r="AX16" s="5">
        <f t="shared" si="11"/>
        <v>5</v>
      </c>
      <c r="AY16" s="6">
        <f t="shared" si="12"/>
        <v>31</v>
      </c>
      <c r="AZ16" s="2">
        <v>0</v>
      </c>
      <c r="BA16" s="2">
        <v>0</v>
      </c>
      <c r="BB16" s="2">
        <v>0</v>
      </c>
      <c r="BC16" s="2">
        <v>2</v>
      </c>
      <c r="BD16" s="2">
        <v>1</v>
      </c>
      <c r="BE16" s="2">
        <v>0</v>
      </c>
      <c r="BF16" s="5">
        <f t="shared" si="13"/>
        <v>3</v>
      </c>
      <c r="BG16" s="6">
        <f t="shared" si="14"/>
        <v>34</v>
      </c>
      <c r="BH16" s="2">
        <v>2</v>
      </c>
      <c r="BI16" s="2">
        <v>2</v>
      </c>
      <c r="BJ16" s="2">
        <v>0</v>
      </c>
      <c r="BK16" s="2">
        <v>2</v>
      </c>
      <c r="BL16" s="2">
        <v>0</v>
      </c>
      <c r="BM16" s="2">
        <v>0</v>
      </c>
      <c r="BN16" s="5">
        <f t="shared" si="15"/>
        <v>6</v>
      </c>
      <c r="BO16" s="6">
        <f t="shared" si="16"/>
        <v>40</v>
      </c>
      <c r="BP16" s="2">
        <v>0</v>
      </c>
      <c r="BQ16" s="2">
        <v>0</v>
      </c>
      <c r="BR16" s="2">
        <v>0</v>
      </c>
      <c r="BS16" s="2">
        <v>0</v>
      </c>
      <c r="BT16" s="2">
        <v>2</v>
      </c>
      <c r="BU16" s="2">
        <v>2</v>
      </c>
      <c r="BV16" s="5">
        <f t="shared" si="17"/>
        <v>4</v>
      </c>
      <c r="BW16" s="6">
        <f t="shared" si="18"/>
        <v>44</v>
      </c>
      <c r="BX16" s="2">
        <v>0</v>
      </c>
      <c r="BY16" s="2">
        <v>0</v>
      </c>
      <c r="BZ16" s="2">
        <v>2</v>
      </c>
      <c r="CA16" s="2">
        <v>2</v>
      </c>
      <c r="CB16" s="2">
        <v>2</v>
      </c>
      <c r="CC16" s="2">
        <v>2</v>
      </c>
      <c r="CD16" s="5">
        <f t="shared" si="19"/>
        <v>8</v>
      </c>
      <c r="CE16" s="6">
        <f t="shared" si="20"/>
        <v>52</v>
      </c>
    </row>
    <row r="17" spans="1:135">
      <c r="A17" s="2">
        <v>13</v>
      </c>
      <c r="B17" s="8" t="s">
        <v>14</v>
      </c>
      <c r="C17" s="3">
        <f t="shared" si="0"/>
        <v>51</v>
      </c>
      <c r="D17" s="4">
        <f t="shared" si="1"/>
        <v>12</v>
      </c>
      <c r="E17" s="2">
        <v>0</v>
      </c>
      <c r="F17" s="2">
        <v>0</v>
      </c>
      <c r="G17" s="2">
        <v>0</v>
      </c>
      <c r="H17" s="2">
        <v>2</v>
      </c>
      <c r="I17" s="2">
        <v>0</v>
      </c>
      <c r="J17" s="2">
        <v>2</v>
      </c>
      <c r="K17" s="5">
        <f t="shared" si="2"/>
        <v>4</v>
      </c>
      <c r="L17" s="2">
        <v>0</v>
      </c>
      <c r="M17" s="2">
        <v>2</v>
      </c>
      <c r="N17" s="2">
        <v>0</v>
      </c>
      <c r="O17" s="2">
        <v>0</v>
      </c>
      <c r="P17" s="2">
        <v>2</v>
      </c>
      <c r="Q17" s="2">
        <v>0</v>
      </c>
      <c r="R17" s="5">
        <f t="shared" si="3"/>
        <v>4</v>
      </c>
      <c r="S17" s="6">
        <f t="shared" si="4"/>
        <v>8</v>
      </c>
      <c r="T17" s="2">
        <v>0</v>
      </c>
      <c r="U17" s="2">
        <v>2</v>
      </c>
      <c r="V17" s="2">
        <v>1</v>
      </c>
      <c r="W17" s="2">
        <v>0</v>
      </c>
      <c r="X17" s="2">
        <v>0</v>
      </c>
      <c r="Y17" s="2">
        <v>0</v>
      </c>
      <c r="Z17" s="5">
        <f t="shared" si="5"/>
        <v>3</v>
      </c>
      <c r="AA17" s="6">
        <f t="shared" si="6"/>
        <v>11</v>
      </c>
      <c r="AB17" s="2">
        <v>2</v>
      </c>
      <c r="AC17" s="2">
        <v>0</v>
      </c>
      <c r="AD17" s="2">
        <v>0</v>
      </c>
      <c r="AE17" s="2">
        <v>0</v>
      </c>
      <c r="AF17" s="2">
        <v>0</v>
      </c>
      <c r="AG17" s="2">
        <v>2</v>
      </c>
      <c r="AH17" s="5">
        <f t="shared" si="7"/>
        <v>4</v>
      </c>
      <c r="AI17" s="6">
        <f t="shared" si="8"/>
        <v>15</v>
      </c>
      <c r="AJ17" s="2">
        <v>0</v>
      </c>
      <c r="AK17" s="2">
        <v>2</v>
      </c>
      <c r="AL17" s="2">
        <v>0</v>
      </c>
      <c r="AM17" s="2">
        <v>0</v>
      </c>
      <c r="AN17" s="2">
        <v>2</v>
      </c>
      <c r="AO17" s="2">
        <v>0</v>
      </c>
      <c r="AP17" s="5">
        <f t="shared" si="9"/>
        <v>4</v>
      </c>
      <c r="AQ17" s="6">
        <f t="shared" si="10"/>
        <v>19</v>
      </c>
      <c r="AR17" s="2">
        <v>2</v>
      </c>
      <c r="AS17" s="2">
        <v>2</v>
      </c>
      <c r="AT17" s="2">
        <v>2</v>
      </c>
      <c r="AU17" s="2">
        <v>0</v>
      </c>
      <c r="AV17" s="2">
        <v>2</v>
      </c>
      <c r="AW17" s="2">
        <v>2</v>
      </c>
      <c r="AX17" s="5">
        <f t="shared" si="11"/>
        <v>10</v>
      </c>
      <c r="AY17" s="6">
        <f t="shared" si="12"/>
        <v>29</v>
      </c>
      <c r="AZ17" s="2">
        <v>0</v>
      </c>
      <c r="BA17" s="2">
        <v>0</v>
      </c>
      <c r="BB17" s="2">
        <v>2</v>
      </c>
      <c r="BC17" s="2">
        <v>0</v>
      </c>
      <c r="BD17" s="2">
        <v>0</v>
      </c>
      <c r="BE17" s="2">
        <v>2</v>
      </c>
      <c r="BF17" s="5">
        <f t="shared" si="13"/>
        <v>4</v>
      </c>
      <c r="BG17" s="6">
        <f t="shared" si="14"/>
        <v>33</v>
      </c>
      <c r="BH17" s="2">
        <v>2</v>
      </c>
      <c r="BI17" s="2">
        <v>2</v>
      </c>
      <c r="BJ17" s="2">
        <v>2</v>
      </c>
      <c r="BK17" s="2">
        <v>0</v>
      </c>
      <c r="BL17" s="2">
        <v>2</v>
      </c>
      <c r="BM17" s="2">
        <v>0</v>
      </c>
      <c r="BN17" s="5">
        <f t="shared" si="15"/>
        <v>8</v>
      </c>
      <c r="BO17" s="6">
        <f t="shared" si="16"/>
        <v>41</v>
      </c>
      <c r="BP17" s="2">
        <v>0</v>
      </c>
      <c r="BQ17" s="2">
        <v>0</v>
      </c>
      <c r="BR17" s="2">
        <v>0</v>
      </c>
      <c r="BS17" s="2">
        <v>0</v>
      </c>
      <c r="BT17" s="2">
        <v>2</v>
      </c>
      <c r="BU17" s="2">
        <v>2</v>
      </c>
      <c r="BV17" s="5">
        <f t="shared" si="17"/>
        <v>4</v>
      </c>
      <c r="BW17" s="6">
        <f t="shared" si="18"/>
        <v>45</v>
      </c>
      <c r="BX17" s="2">
        <v>0</v>
      </c>
      <c r="BY17" s="2">
        <v>0</v>
      </c>
      <c r="BZ17" s="2">
        <v>2</v>
      </c>
      <c r="CA17" s="2">
        <v>0</v>
      </c>
      <c r="CB17" s="2">
        <v>2</v>
      </c>
      <c r="CC17" s="2">
        <v>2</v>
      </c>
      <c r="CD17" s="5">
        <f t="shared" si="19"/>
        <v>6</v>
      </c>
      <c r="CE17" s="6">
        <f t="shared" si="20"/>
        <v>51</v>
      </c>
    </row>
    <row r="18" spans="1:135">
      <c r="A18" s="2">
        <v>14</v>
      </c>
      <c r="B18" s="8" t="s">
        <v>22</v>
      </c>
      <c r="C18" s="3">
        <f t="shared" si="0"/>
        <v>48</v>
      </c>
      <c r="D18" s="4">
        <f t="shared" si="1"/>
        <v>13</v>
      </c>
      <c r="E18" s="2">
        <v>2</v>
      </c>
      <c r="F18" s="2">
        <v>2</v>
      </c>
      <c r="G18" s="2">
        <v>1</v>
      </c>
      <c r="H18" s="2">
        <v>0</v>
      </c>
      <c r="I18" s="2">
        <v>2</v>
      </c>
      <c r="J18" s="2">
        <v>2</v>
      </c>
      <c r="K18" s="5">
        <f t="shared" si="2"/>
        <v>9</v>
      </c>
      <c r="L18" s="2">
        <v>0</v>
      </c>
      <c r="M18" s="2">
        <v>0</v>
      </c>
      <c r="N18" s="2">
        <v>2</v>
      </c>
      <c r="O18" s="2">
        <v>0</v>
      </c>
      <c r="P18" s="2">
        <v>0</v>
      </c>
      <c r="Q18" s="2">
        <v>0</v>
      </c>
      <c r="R18" s="5">
        <f t="shared" si="3"/>
        <v>2</v>
      </c>
      <c r="S18" s="6">
        <f t="shared" si="4"/>
        <v>11</v>
      </c>
      <c r="T18" s="2">
        <v>2</v>
      </c>
      <c r="U18" s="2">
        <v>2</v>
      </c>
      <c r="V18" s="2">
        <v>1</v>
      </c>
      <c r="W18" s="2">
        <v>2</v>
      </c>
      <c r="X18" s="2">
        <v>2</v>
      </c>
      <c r="Y18" s="2">
        <v>0</v>
      </c>
      <c r="Z18" s="5">
        <f t="shared" si="5"/>
        <v>9</v>
      </c>
      <c r="AA18" s="6">
        <f t="shared" si="6"/>
        <v>20</v>
      </c>
      <c r="AB18" s="2">
        <v>0</v>
      </c>
      <c r="AC18" s="2">
        <v>0</v>
      </c>
      <c r="AD18" s="2">
        <v>0</v>
      </c>
      <c r="AE18" s="2">
        <v>0</v>
      </c>
      <c r="AF18" s="2">
        <v>2</v>
      </c>
      <c r="AG18" s="2">
        <v>2</v>
      </c>
      <c r="AH18" s="5">
        <f t="shared" si="7"/>
        <v>4</v>
      </c>
      <c r="AI18" s="6">
        <f t="shared" si="8"/>
        <v>24</v>
      </c>
      <c r="AJ18" s="2">
        <v>0</v>
      </c>
      <c r="AK18" s="2">
        <v>0</v>
      </c>
      <c r="AL18" s="2">
        <v>2</v>
      </c>
      <c r="AM18" s="2">
        <v>0</v>
      </c>
      <c r="AN18" s="2">
        <v>2</v>
      </c>
      <c r="AO18" s="2">
        <v>0</v>
      </c>
      <c r="AP18" s="5">
        <f t="shared" si="9"/>
        <v>4</v>
      </c>
      <c r="AQ18" s="6">
        <f t="shared" si="10"/>
        <v>28</v>
      </c>
      <c r="AR18" s="2">
        <v>0</v>
      </c>
      <c r="AS18" s="2">
        <v>0</v>
      </c>
      <c r="AT18" s="2">
        <v>2</v>
      </c>
      <c r="AU18" s="2">
        <v>0</v>
      </c>
      <c r="AV18" s="2">
        <v>0</v>
      </c>
      <c r="AW18" s="2">
        <v>0</v>
      </c>
      <c r="AX18" s="5">
        <f t="shared" si="11"/>
        <v>2</v>
      </c>
      <c r="AY18" s="6">
        <f t="shared" si="12"/>
        <v>30</v>
      </c>
      <c r="AZ18" s="2">
        <v>0</v>
      </c>
      <c r="BA18" s="2">
        <v>0</v>
      </c>
      <c r="BB18" s="2">
        <v>2</v>
      </c>
      <c r="BC18" s="2">
        <v>0</v>
      </c>
      <c r="BD18" s="2">
        <v>0</v>
      </c>
      <c r="BE18" s="2">
        <v>2</v>
      </c>
      <c r="BF18" s="5">
        <f t="shared" si="13"/>
        <v>4</v>
      </c>
      <c r="BG18" s="6">
        <f t="shared" si="14"/>
        <v>34</v>
      </c>
      <c r="BH18" s="2">
        <v>2</v>
      </c>
      <c r="BI18" s="2">
        <v>0</v>
      </c>
      <c r="BJ18" s="2">
        <v>0</v>
      </c>
      <c r="BK18" s="2">
        <v>0</v>
      </c>
      <c r="BL18" s="2">
        <v>0</v>
      </c>
      <c r="BM18" s="2">
        <v>2</v>
      </c>
      <c r="BN18" s="5">
        <f t="shared" si="15"/>
        <v>4</v>
      </c>
      <c r="BO18" s="6">
        <f t="shared" si="16"/>
        <v>38</v>
      </c>
      <c r="BP18" s="2">
        <v>2</v>
      </c>
      <c r="BQ18" s="2">
        <v>2</v>
      </c>
      <c r="BR18" s="2">
        <v>0</v>
      </c>
      <c r="BS18" s="2">
        <v>0</v>
      </c>
      <c r="BT18" s="2">
        <v>2</v>
      </c>
      <c r="BU18" s="2">
        <v>0</v>
      </c>
      <c r="BV18" s="5">
        <f t="shared" si="17"/>
        <v>6</v>
      </c>
      <c r="BW18" s="6">
        <f t="shared" si="18"/>
        <v>44</v>
      </c>
      <c r="BX18" s="2">
        <v>0</v>
      </c>
      <c r="BY18" s="2">
        <v>2</v>
      </c>
      <c r="BZ18" s="2">
        <v>2</v>
      </c>
      <c r="CA18" s="2">
        <v>0</v>
      </c>
      <c r="CB18" s="2">
        <v>0</v>
      </c>
      <c r="CC18" s="2">
        <v>0</v>
      </c>
      <c r="CD18" s="5">
        <f t="shared" si="19"/>
        <v>4</v>
      </c>
      <c r="CE18" s="6">
        <f t="shared" si="20"/>
        <v>48</v>
      </c>
    </row>
    <row r="19" spans="1:135">
      <c r="A19" s="2">
        <v>16</v>
      </c>
      <c r="B19" s="8" t="s">
        <v>20</v>
      </c>
      <c r="C19" s="3">
        <f t="shared" si="0"/>
        <v>45</v>
      </c>
      <c r="D19" s="4">
        <f t="shared" si="1"/>
        <v>14</v>
      </c>
      <c r="E19" s="2">
        <v>2</v>
      </c>
      <c r="F19" s="2">
        <v>2</v>
      </c>
      <c r="G19" s="2">
        <v>0</v>
      </c>
      <c r="H19" s="2">
        <v>0</v>
      </c>
      <c r="I19" s="2">
        <v>0</v>
      </c>
      <c r="J19" s="2">
        <v>0</v>
      </c>
      <c r="K19" s="5">
        <f t="shared" si="2"/>
        <v>4</v>
      </c>
      <c r="L19" s="2">
        <v>0</v>
      </c>
      <c r="M19" s="2">
        <v>0</v>
      </c>
      <c r="N19" s="2">
        <v>2</v>
      </c>
      <c r="O19" s="2">
        <v>0</v>
      </c>
      <c r="P19" s="2">
        <v>2</v>
      </c>
      <c r="Q19" s="2">
        <v>0</v>
      </c>
      <c r="R19" s="5">
        <f t="shared" si="3"/>
        <v>4</v>
      </c>
      <c r="S19" s="6">
        <f t="shared" si="4"/>
        <v>8</v>
      </c>
      <c r="T19" s="2">
        <v>0</v>
      </c>
      <c r="U19" s="2">
        <v>0</v>
      </c>
      <c r="V19" s="2">
        <v>2</v>
      </c>
      <c r="W19" s="2">
        <v>0</v>
      </c>
      <c r="X19" s="2">
        <v>0</v>
      </c>
      <c r="Y19" s="2">
        <v>0</v>
      </c>
      <c r="Z19" s="5">
        <f t="shared" si="5"/>
        <v>2</v>
      </c>
      <c r="AA19" s="6">
        <f t="shared" si="6"/>
        <v>10</v>
      </c>
      <c r="AB19" s="2">
        <v>0</v>
      </c>
      <c r="AC19" s="2">
        <v>0</v>
      </c>
      <c r="AD19" s="2">
        <v>2</v>
      </c>
      <c r="AE19" s="2">
        <v>0</v>
      </c>
      <c r="AF19" s="2">
        <v>2</v>
      </c>
      <c r="AG19" s="2">
        <v>2</v>
      </c>
      <c r="AH19" s="5">
        <f t="shared" si="7"/>
        <v>6</v>
      </c>
      <c r="AI19" s="6">
        <f t="shared" si="8"/>
        <v>16</v>
      </c>
      <c r="AJ19" s="2">
        <v>0</v>
      </c>
      <c r="AK19" s="2">
        <v>2</v>
      </c>
      <c r="AL19" s="2">
        <v>0</v>
      </c>
      <c r="AM19" s="2">
        <v>2</v>
      </c>
      <c r="AN19" s="2">
        <v>0</v>
      </c>
      <c r="AO19" s="2">
        <v>0</v>
      </c>
      <c r="AP19" s="5">
        <f t="shared" si="9"/>
        <v>4</v>
      </c>
      <c r="AQ19" s="6">
        <f t="shared" si="10"/>
        <v>20</v>
      </c>
      <c r="AR19" s="2">
        <v>1</v>
      </c>
      <c r="AS19" s="2">
        <v>0</v>
      </c>
      <c r="AT19" s="2">
        <v>2</v>
      </c>
      <c r="AU19" s="2">
        <v>1</v>
      </c>
      <c r="AV19" s="2">
        <v>2</v>
      </c>
      <c r="AW19" s="2">
        <v>2</v>
      </c>
      <c r="AX19" s="5">
        <f t="shared" si="11"/>
        <v>8</v>
      </c>
      <c r="AY19" s="6">
        <f t="shared" si="12"/>
        <v>28</v>
      </c>
      <c r="AZ19" s="2">
        <v>0</v>
      </c>
      <c r="BA19" s="2">
        <v>0</v>
      </c>
      <c r="BB19" s="2">
        <v>0</v>
      </c>
      <c r="BC19" s="2">
        <v>0</v>
      </c>
      <c r="BD19" s="2">
        <v>1</v>
      </c>
      <c r="BE19" s="2">
        <v>2</v>
      </c>
      <c r="BF19" s="5">
        <f t="shared" si="13"/>
        <v>3</v>
      </c>
      <c r="BG19" s="6">
        <f t="shared" si="14"/>
        <v>31</v>
      </c>
      <c r="BH19" s="2">
        <v>2</v>
      </c>
      <c r="BI19" s="2">
        <v>0</v>
      </c>
      <c r="BJ19" s="2">
        <v>2</v>
      </c>
      <c r="BK19" s="2">
        <v>0</v>
      </c>
      <c r="BL19" s="2">
        <v>0</v>
      </c>
      <c r="BM19" s="2">
        <v>2</v>
      </c>
      <c r="BN19" s="5">
        <f t="shared" si="15"/>
        <v>6</v>
      </c>
      <c r="BO19" s="6">
        <f t="shared" si="16"/>
        <v>37</v>
      </c>
      <c r="BP19" s="2">
        <v>2</v>
      </c>
      <c r="BQ19" s="2">
        <v>0</v>
      </c>
      <c r="BR19" s="2">
        <v>0</v>
      </c>
      <c r="BS19" s="2">
        <v>0</v>
      </c>
      <c r="BT19" s="2">
        <v>2</v>
      </c>
      <c r="BU19" s="2">
        <v>0</v>
      </c>
      <c r="BV19" s="5">
        <f t="shared" si="17"/>
        <v>4</v>
      </c>
      <c r="BW19" s="6">
        <f t="shared" si="18"/>
        <v>41</v>
      </c>
      <c r="BX19" s="2">
        <v>0</v>
      </c>
      <c r="BY19" s="2">
        <v>0</v>
      </c>
      <c r="BZ19" s="2">
        <v>2</v>
      </c>
      <c r="CA19" s="2">
        <v>0</v>
      </c>
      <c r="CB19" s="2">
        <v>2</v>
      </c>
      <c r="CC19" s="2">
        <v>0</v>
      </c>
      <c r="CD19" s="5">
        <f t="shared" si="19"/>
        <v>4</v>
      </c>
      <c r="CE19" s="6">
        <f t="shared" si="20"/>
        <v>45</v>
      </c>
    </row>
    <row r="20" spans="1:135">
      <c r="A20" s="2">
        <v>4</v>
      </c>
      <c r="B20" s="8" t="s">
        <v>10</v>
      </c>
      <c r="C20" s="3">
        <f t="shared" si="0"/>
        <v>37</v>
      </c>
      <c r="D20" s="4">
        <f t="shared" si="1"/>
        <v>15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5">
        <f t="shared" si="2"/>
        <v>1</v>
      </c>
      <c r="L20" s="2">
        <v>0</v>
      </c>
      <c r="M20" s="2">
        <v>0</v>
      </c>
      <c r="N20" s="2">
        <v>2</v>
      </c>
      <c r="O20" s="2">
        <v>0</v>
      </c>
      <c r="P20" s="2">
        <v>0</v>
      </c>
      <c r="Q20" s="2">
        <v>0</v>
      </c>
      <c r="R20" s="5">
        <f t="shared" si="3"/>
        <v>2</v>
      </c>
      <c r="S20" s="6">
        <f t="shared" si="4"/>
        <v>3</v>
      </c>
      <c r="T20" s="2">
        <v>0</v>
      </c>
      <c r="U20" s="2">
        <v>2</v>
      </c>
      <c r="V20" s="2">
        <v>2</v>
      </c>
      <c r="W20" s="2">
        <v>2</v>
      </c>
      <c r="X20" s="2">
        <v>0</v>
      </c>
      <c r="Y20" s="2">
        <v>0</v>
      </c>
      <c r="Z20" s="5">
        <f t="shared" si="5"/>
        <v>6</v>
      </c>
      <c r="AA20" s="6">
        <f t="shared" si="6"/>
        <v>9</v>
      </c>
      <c r="AB20" s="2">
        <v>0</v>
      </c>
      <c r="AC20" s="2">
        <v>2</v>
      </c>
      <c r="AD20" s="2">
        <v>0</v>
      </c>
      <c r="AE20" s="2">
        <v>0</v>
      </c>
      <c r="AF20" s="2">
        <v>0</v>
      </c>
      <c r="AG20" s="2">
        <v>2</v>
      </c>
      <c r="AH20" s="5">
        <f t="shared" si="7"/>
        <v>4</v>
      </c>
      <c r="AI20" s="6">
        <f t="shared" si="8"/>
        <v>13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5">
        <f t="shared" si="9"/>
        <v>0</v>
      </c>
      <c r="AQ20" s="6">
        <f t="shared" si="10"/>
        <v>13</v>
      </c>
      <c r="AR20" s="2">
        <v>1</v>
      </c>
      <c r="AS20" s="2">
        <v>0</v>
      </c>
      <c r="AT20" s="2">
        <v>2</v>
      </c>
      <c r="AU20" s="2">
        <v>0</v>
      </c>
      <c r="AV20" s="2">
        <v>0</v>
      </c>
      <c r="AW20" s="2">
        <v>2</v>
      </c>
      <c r="AX20" s="5">
        <f t="shared" si="11"/>
        <v>5</v>
      </c>
      <c r="AY20" s="6">
        <f t="shared" si="12"/>
        <v>18</v>
      </c>
      <c r="AZ20" s="2">
        <v>0</v>
      </c>
      <c r="BA20" s="2">
        <v>0</v>
      </c>
      <c r="BB20" s="2">
        <v>0</v>
      </c>
      <c r="BC20" s="2">
        <v>2</v>
      </c>
      <c r="BD20" s="2">
        <v>2</v>
      </c>
      <c r="BE20" s="2">
        <v>2</v>
      </c>
      <c r="BF20" s="5">
        <f t="shared" si="13"/>
        <v>6</v>
      </c>
      <c r="BG20" s="6">
        <f t="shared" si="14"/>
        <v>24</v>
      </c>
      <c r="BH20" s="2">
        <v>2</v>
      </c>
      <c r="BI20" s="2">
        <v>0</v>
      </c>
      <c r="BJ20" s="2">
        <v>0</v>
      </c>
      <c r="BK20" s="2">
        <v>0</v>
      </c>
      <c r="BL20" s="2">
        <v>0</v>
      </c>
      <c r="BM20" s="2">
        <v>2</v>
      </c>
      <c r="BN20" s="5">
        <f t="shared" si="15"/>
        <v>4</v>
      </c>
      <c r="BO20" s="6">
        <f t="shared" si="16"/>
        <v>28</v>
      </c>
      <c r="BP20" s="2">
        <v>0</v>
      </c>
      <c r="BQ20" s="2">
        <v>0</v>
      </c>
      <c r="BR20" s="2">
        <v>0</v>
      </c>
      <c r="BS20" s="2">
        <v>2</v>
      </c>
      <c r="BT20" s="2">
        <v>2</v>
      </c>
      <c r="BU20" s="2">
        <v>0</v>
      </c>
      <c r="BV20" s="5">
        <f t="shared" si="17"/>
        <v>4</v>
      </c>
      <c r="BW20" s="6">
        <f t="shared" si="18"/>
        <v>32</v>
      </c>
      <c r="BX20" s="2">
        <v>0</v>
      </c>
      <c r="BY20" s="2">
        <v>0</v>
      </c>
      <c r="BZ20" s="2">
        <v>1</v>
      </c>
      <c r="CA20" s="2">
        <v>0</v>
      </c>
      <c r="CB20" s="2">
        <v>2</v>
      </c>
      <c r="CC20" s="2">
        <v>2</v>
      </c>
      <c r="CD20" s="5">
        <f t="shared" si="19"/>
        <v>5</v>
      </c>
      <c r="CE20" s="6">
        <f t="shared" si="20"/>
        <v>37</v>
      </c>
    </row>
    <row r="21" spans="1:135">
      <c r="A21" s="2">
        <v>5</v>
      </c>
      <c r="B21" s="8" t="s">
        <v>40</v>
      </c>
      <c r="C21" s="3">
        <f t="shared" si="0"/>
        <v>28</v>
      </c>
      <c r="D21" s="4">
        <f t="shared" si="1"/>
        <v>16</v>
      </c>
      <c r="E21" s="2">
        <v>2</v>
      </c>
      <c r="F21" s="2">
        <v>0</v>
      </c>
      <c r="G21" s="2">
        <v>0</v>
      </c>
      <c r="H21" s="2">
        <v>0</v>
      </c>
      <c r="I21" s="2">
        <v>0</v>
      </c>
      <c r="J21" s="2">
        <v>2</v>
      </c>
      <c r="K21" s="5">
        <f t="shared" si="2"/>
        <v>4</v>
      </c>
      <c r="L21" s="2">
        <v>0</v>
      </c>
      <c r="M21" s="2">
        <v>0</v>
      </c>
      <c r="N21" s="2">
        <v>0</v>
      </c>
      <c r="O21" s="2">
        <v>2</v>
      </c>
      <c r="P21" s="2">
        <v>0</v>
      </c>
      <c r="Q21" s="2">
        <v>0</v>
      </c>
      <c r="R21" s="5">
        <f t="shared" si="3"/>
        <v>2</v>
      </c>
      <c r="S21" s="6">
        <f t="shared" si="4"/>
        <v>6</v>
      </c>
      <c r="T21" s="2">
        <v>0</v>
      </c>
      <c r="U21" s="2">
        <v>2</v>
      </c>
      <c r="V21" s="2">
        <v>0</v>
      </c>
      <c r="W21" s="2">
        <v>2</v>
      </c>
      <c r="X21" s="2">
        <v>2</v>
      </c>
      <c r="Y21" s="2">
        <v>0</v>
      </c>
      <c r="Z21" s="5">
        <f t="shared" si="5"/>
        <v>6</v>
      </c>
      <c r="AA21" s="6">
        <f t="shared" si="6"/>
        <v>12</v>
      </c>
      <c r="AB21" s="2">
        <v>0</v>
      </c>
      <c r="AC21" s="2">
        <v>0</v>
      </c>
      <c r="AD21" s="2">
        <v>0</v>
      </c>
      <c r="AE21" s="2">
        <v>0</v>
      </c>
      <c r="AF21" s="2">
        <v>2</v>
      </c>
      <c r="AG21" s="2">
        <v>0</v>
      </c>
      <c r="AH21" s="5">
        <f t="shared" si="7"/>
        <v>2</v>
      </c>
      <c r="AI21" s="6">
        <f t="shared" si="8"/>
        <v>14</v>
      </c>
      <c r="AJ21" s="2">
        <v>0</v>
      </c>
      <c r="AK21" s="2">
        <v>0</v>
      </c>
      <c r="AL21" s="2">
        <v>0</v>
      </c>
      <c r="AM21" s="2">
        <v>0</v>
      </c>
      <c r="AN21" s="2">
        <v>2</v>
      </c>
      <c r="AO21" s="2">
        <v>0</v>
      </c>
      <c r="AP21" s="5">
        <f t="shared" si="9"/>
        <v>2</v>
      </c>
      <c r="AQ21" s="6">
        <f t="shared" si="10"/>
        <v>16</v>
      </c>
      <c r="AR21" s="2">
        <v>1</v>
      </c>
      <c r="AS21" s="2">
        <v>0</v>
      </c>
      <c r="AT21" s="2">
        <v>0</v>
      </c>
      <c r="AU21" s="2">
        <v>1</v>
      </c>
      <c r="AV21" s="2">
        <v>0</v>
      </c>
      <c r="AW21" s="2">
        <v>0</v>
      </c>
      <c r="AX21" s="5">
        <f t="shared" si="11"/>
        <v>2</v>
      </c>
      <c r="AY21" s="6">
        <f t="shared" si="12"/>
        <v>18</v>
      </c>
      <c r="AZ21" s="2">
        <v>0</v>
      </c>
      <c r="BA21" s="2">
        <v>0</v>
      </c>
      <c r="BB21" s="2">
        <v>0</v>
      </c>
      <c r="BC21" s="2">
        <v>2</v>
      </c>
      <c r="BD21" s="2">
        <v>0</v>
      </c>
      <c r="BE21" s="2">
        <v>2</v>
      </c>
      <c r="BF21" s="5">
        <f t="shared" si="13"/>
        <v>4</v>
      </c>
      <c r="BG21" s="6">
        <f t="shared" si="14"/>
        <v>22</v>
      </c>
      <c r="BH21" s="2">
        <v>2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5">
        <f t="shared" si="15"/>
        <v>2</v>
      </c>
      <c r="BO21" s="6">
        <f t="shared" si="16"/>
        <v>24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5">
        <f t="shared" si="17"/>
        <v>0</v>
      </c>
      <c r="BW21" s="6">
        <f t="shared" si="18"/>
        <v>24</v>
      </c>
      <c r="BX21" s="2">
        <v>0</v>
      </c>
      <c r="BY21" s="2">
        <v>0</v>
      </c>
      <c r="BZ21" s="2">
        <v>2</v>
      </c>
      <c r="CA21" s="2">
        <v>0</v>
      </c>
      <c r="CB21" s="2">
        <v>2</v>
      </c>
      <c r="CC21" s="2">
        <v>0</v>
      </c>
      <c r="CD21" s="5">
        <f t="shared" si="19"/>
        <v>4</v>
      </c>
      <c r="CE21" s="6">
        <f t="shared" si="20"/>
        <v>28</v>
      </c>
    </row>
    <row r="22" spans="1:135">
      <c r="A22" s="9"/>
      <c r="B22" s="10"/>
      <c r="C22" s="12"/>
      <c r="D22" s="12"/>
      <c r="E22" s="11">
        <f t="shared" ref="E22:AJ22" si="21">SUM(E6:E21)</f>
        <v>15</v>
      </c>
      <c r="F22" s="11">
        <f t="shared" si="21"/>
        <v>20</v>
      </c>
      <c r="G22" s="11">
        <f t="shared" si="21"/>
        <v>18</v>
      </c>
      <c r="H22" s="11">
        <f t="shared" si="21"/>
        <v>14</v>
      </c>
      <c r="I22" s="11">
        <f t="shared" si="21"/>
        <v>14</v>
      </c>
      <c r="J22" s="11">
        <f t="shared" si="21"/>
        <v>25</v>
      </c>
      <c r="K22" s="13">
        <f t="shared" si="21"/>
        <v>106</v>
      </c>
      <c r="L22" s="11">
        <f t="shared" si="21"/>
        <v>2</v>
      </c>
      <c r="M22" s="11">
        <f t="shared" si="21"/>
        <v>10</v>
      </c>
      <c r="N22" s="11">
        <f t="shared" si="21"/>
        <v>26</v>
      </c>
      <c r="O22" s="11">
        <f t="shared" si="21"/>
        <v>6</v>
      </c>
      <c r="P22" s="11">
        <f t="shared" si="21"/>
        <v>23</v>
      </c>
      <c r="Q22" s="11">
        <f t="shared" si="21"/>
        <v>0</v>
      </c>
      <c r="R22" s="13">
        <f t="shared" si="21"/>
        <v>67</v>
      </c>
      <c r="S22" s="13">
        <f t="shared" si="21"/>
        <v>173</v>
      </c>
      <c r="T22" s="11">
        <f t="shared" si="21"/>
        <v>16</v>
      </c>
      <c r="U22" s="11">
        <f t="shared" si="21"/>
        <v>26</v>
      </c>
      <c r="V22" s="11">
        <f t="shared" si="21"/>
        <v>15</v>
      </c>
      <c r="W22" s="11">
        <f t="shared" si="21"/>
        <v>24</v>
      </c>
      <c r="X22" s="11">
        <f t="shared" si="21"/>
        <v>12</v>
      </c>
      <c r="Y22" s="11">
        <f t="shared" si="21"/>
        <v>6</v>
      </c>
      <c r="Z22" s="13">
        <f t="shared" si="21"/>
        <v>99</v>
      </c>
      <c r="AA22" s="13">
        <f t="shared" si="21"/>
        <v>272</v>
      </c>
      <c r="AB22" s="11">
        <f t="shared" si="21"/>
        <v>6</v>
      </c>
      <c r="AC22" s="11">
        <f t="shared" si="21"/>
        <v>15</v>
      </c>
      <c r="AD22" s="11">
        <f t="shared" si="21"/>
        <v>8</v>
      </c>
      <c r="AE22" s="11">
        <f t="shared" si="21"/>
        <v>6</v>
      </c>
      <c r="AF22" s="11">
        <f t="shared" si="21"/>
        <v>24</v>
      </c>
      <c r="AG22" s="11">
        <f t="shared" si="21"/>
        <v>24</v>
      </c>
      <c r="AH22" s="13">
        <f t="shared" si="21"/>
        <v>83</v>
      </c>
      <c r="AI22" s="13">
        <f t="shared" si="21"/>
        <v>355</v>
      </c>
      <c r="AJ22" s="11">
        <f t="shared" si="21"/>
        <v>4</v>
      </c>
      <c r="AK22" s="11">
        <f t="shared" ref="AK22:BP22" si="22">SUM(AK6:AK21)</f>
        <v>18</v>
      </c>
      <c r="AL22" s="11">
        <f t="shared" si="22"/>
        <v>16</v>
      </c>
      <c r="AM22" s="11">
        <f t="shared" si="22"/>
        <v>18</v>
      </c>
      <c r="AN22" s="11">
        <f t="shared" si="22"/>
        <v>20</v>
      </c>
      <c r="AO22" s="11">
        <f t="shared" si="22"/>
        <v>0</v>
      </c>
      <c r="AP22" s="13">
        <f t="shared" si="22"/>
        <v>76</v>
      </c>
      <c r="AQ22" s="13">
        <f t="shared" si="22"/>
        <v>431</v>
      </c>
      <c r="AR22" s="11">
        <f t="shared" si="22"/>
        <v>13</v>
      </c>
      <c r="AS22" s="11">
        <f t="shared" si="22"/>
        <v>4</v>
      </c>
      <c r="AT22" s="11">
        <f t="shared" si="22"/>
        <v>26</v>
      </c>
      <c r="AU22" s="11">
        <f t="shared" si="22"/>
        <v>19</v>
      </c>
      <c r="AV22" s="11">
        <f t="shared" si="22"/>
        <v>20</v>
      </c>
      <c r="AW22" s="11">
        <f t="shared" si="22"/>
        <v>24</v>
      </c>
      <c r="AX22" s="13">
        <f t="shared" si="22"/>
        <v>106</v>
      </c>
      <c r="AY22" s="13">
        <f t="shared" si="22"/>
        <v>537</v>
      </c>
      <c r="AZ22" s="11">
        <f t="shared" si="22"/>
        <v>12</v>
      </c>
      <c r="BA22" s="11">
        <f t="shared" si="22"/>
        <v>2</v>
      </c>
      <c r="BB22" s="11">
        <f t="shared" si="22"/>
        <v>16</v>
      </c>
      <c r="BC22" s="11">
        <f t="shared" si="22"/>
        <v>22</v>
      </c>
      <c r="BD22" s="11">
        <f t="shared" si="22"/>
        <v>13</v>
      </c>
      <c r="BE22" s="11">
        <f t="shared" si="22"/>
        <v>28</v>
      </c>
      <c r="BF22" s="13">
        <f t="shared" si="22"/>
        <v>93</v>
      </c>
      <c r="BG22" s="13">
        <f t="shared" si="22"/>
        <v>630</v>
      </c>
      <c r="BH22" s="11">
        <f t="shared" si="22"/>
        <v>32</v>
      </c>
      <c r="BI22" s="11">
        <f t="shared" si="22"/>
        <v>22</v>
      </c>
      <c r="BJ22" s="11">
        <f t="shared" si="22"/>
        <v>10</v>
      </c>
      <c r="BK22" s="11">
        <f t="shared" si="22"/>
        <v>20</v>
      </c>
      <c r="BL22" s="11">
        <f t="shared" si="22"/>
        <v>14</v>
      </c>
      <c r="BM22" s="11">
        <f t="shared" si="22"/>
        <v>16</v>
      </c>
      <c r="BN22" s="13">
        <f t="shared" si="22"/>
        <v>114</v>
      </c>
      <c r="BO22" s="13">
        <f t="shared" si="22"/>
        <v>744</v>
      </c>
      <c r="BP22" s="11">
        <f t="shared" si="22"/>
        <v>12</v>
      </c>
      <c r="BQ22" s="11">
        <f t="shared" ref="BQ22:CV22" si="23">SUM(BQ6:BQ21)</f>
        <v>14</v>
      </c>
      <c r="BR22" s="11">
        <f t="shared" si="23"/>
        <v>8</v>
      </c>
      <c r="BS22" s="11">
        <f t="shared" si="23"/>
        <v>20</v>
      </c>
      <c r="BT22" s="11">
        <f t="shared" si="23"/>
        <v>28</v>
      </c>
      <c r="BU22" s="11">
        <f t="shared" si="23"/>
        <v>14</v>
      </c>
      <c r="BV22" s="13">
        <f t="shared" si="23"/>
        <v>96</v>
      </c>
      <c r="BW22" s="13">
        <f t="shared" si="23"/>
        <v>840</v>
      </c>
      <c r="BX22" s="11">
        <f t="shared" si="23"/>
        <v>8</v>
      </c>
      <c r="BY22" s="11">
        <f t="shared" si="23"/>
        <v>10</v>
      </c>
      <c r="BZ22" s="11">
        <f t="shared" si="23"/>
        <v>29</v>
      </c>
      <c r="CA22" s="11">
        <f t="shared" si="23"/>
        <v>4</v>
      </c>
      <c r="CB22" s="11">
        <f t="shared" si="23"/>
        <v>22</v>
      </c>
      <c r="CC22" s="11">
        <f t="shared" si="23"/>
        <v>16</v>
      </c>
      <c r="CD22" s="13">
        <f t="shared" si="23"/>
        <v>89</v>
      </c>
      <c r="CE22" s="13">
        <f t="shared" si="23"/>
        <v>929</v>
      </c>
    </row>
    <row r="26" spans="1:135">
      <c r="B26" s="19" t="s">
        <v>26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AK26" t="s">
        <v>19</v>
      </c>
    </row>
    <row r="27" spans="1:135" ht="110.4">
      <c r="A27" s="18" t="s">
        <v>1</v>
      </c>
      <c r="B27" s="7" t="s">
        <v>5</v>
      </c>
      <c r="C27" s="31" t="s">
        <v>6</v>
      </c>
      <c r="D27" s="32" t="s">
        <v>24</v>
      </c>
      <c r="E27" s="33" t="s">
        <v>7</v>
      </c>
      <c r="F27" s="34" t="s">
        <v>2</v>
      </c>
      <c r="G27" s="33" t="s">
        <v>8</v>
      </c>
      <c r="H27" s="34" t="s">
        <v>2</v>
      </c>
      <c r="I27" s="33" t="s">
        <v>9</v>
      </c>
      <c r="J27" s="34" t="s">
        <v>2</v>
      </c>
      <c r="K27" s="33" t="s">
        <v>25</v>
      </c>
      <c r="L27" s="35" t="s">
        <v>2</v>
      </c>
      <c r="M27" s="38" t="s">
        <v>3</v>
      </c>
    </row>
    <row r="28" spans="1:135" s="53" customFormat="1">
      <c r="A28" s="13">
        <v>7</v>
      </c>
      <c r="B28" s="50" t="s">
        <v>16</v>
      </c>
      <c r="C28" s="51">
        <v>91</v>
      </c>
      <c r="D28" s="51">
        <v>3</v>
      </c>
      <c r="E28" s="13">
        <v>3</v>
      </c>
      <c r="F28" s="13">
        <f>D28+E28</f>
        <v>6</v>
      </c>
      <c r="G28" s="13">
        <v>2</v>
      </c>
      <c r="H28" s="13">
        <f>F28+G28</f>
        <v>8</v>
      </c>
      <c r="I28" s="13">
        <v>2</v>
      </c>
      <c r="J28" s="50">
        <f>H28+I28</f>
        <v>10</v>
      </c>
      <c r="K28" s="13">
        <v>0</v>
      </c>
      <c r="L28" s="50">
        <f>J28+K28</f>
        <v>10</v>
      </c>
      <c r="M28" s="52"/>
    </row>
    <row r="29" spans="1:135" s="53" customFormat="1">
      <c r="A29" s="13">
        <v>10</v>
      </c>
      <c r="B29" s="50" t="s">
        <v>36</v>
      </c>
      <c r="C29" s="51">
        <v>71</v>
      </c>
      <c r="D29" s="51"/>
      <c r="E29" s="13">
        <v>0</v>
      </c>
      <c r="F29" s="13">
        <f>D29+E29</f>
        <v>0</v>
      </c>
      <c r="G29" s="13">
        <v>2</v>
      </c>
      <c r="H29" s="13">
        <f>F29+G29</f>
        <v>2</v>
      </c>
      <c r="I29" s="13">
        <v>3</v>
      </c>
      <c r="J29" s="50">
        <f>H29+I29</f>
        <v>5</v>
      </c>
      <c r="K29" s="13">
        <v>3</v>
      </c>
      <c r="L29" s="50">
        <f>J29+K29</f>
        <v>8</v>
      </c>
      <c r="M29" s="13"/>
      <c r="N29" s="54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</row>
    <row r="30" spans="1:135" s="53" customFormat="1">
      <c r="A30" s="13">
        <v>3</v>
      </c>
      <c r="B30" s="50" t="s">
        <v>13</v>
      </c>
      <c r="C30" s="51">
        <v>74</v>
      </c>
      <c r="D30" s="51">
        <v>2</v>
      </c>
      <c r="E30" s="13">
        <v>0</v>
      </c>
      <c r="F30" s="13">
        <f>D30+E30</f>
        <v>2</v>
      </c>
      <c r="G30" s="13">
        <v>2</v>
      </c>
      <c r="H30" s="13">
        <f>F30+G30</f>
        <v>4</v>
      </c>
      <c r="I30" s="13">
        <v>2</v>
      </c>
      <c r="J30" s="50">
        <f>H30+I30</f>
        <v>6</v>
      </c>
      <c r="K30" s="13">
        <v>0</v>
      </c>
      <c r="L30" s="50">
        <f>J30+K30</f>
        <v>6</v>
      </c>
      <c r="M30" s="13"/>
      <c r="N30" s="54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</row>
    <row r="31" spans="1:135" s="53" customFormat="1">
      <c r="A31" s="13">
        <v>8</v>
      </c>
      <c r="B31" s="50" t="s">
        <v>21</v>
      </c>
      <c r="C31" s="51">
        <v>57</v>
      </c>
      <c r="D31" s="51"/>
      <c r="E31" s="13">
        <v>0</v>
      </c>
      <c r="F31" s="13">
        <f>D31+E31</f>
        <v>0</v>
      </c>
      <c r="G31" s="13">
        <v>3</v>
      </c>
      <c r="H31" s="13">
        <f>F31+G31</f>
        <v>3</v>
      </c>
      <c r="I31" s="13">
        <v>3</v>
      </c>
      <c r="J31" s="50">
        <f>H31+I31</f>
        <v>6</v>
      </c>
      <c r="K31" s="13">
        <v>0</v>
      </c>
      <c r="L31" s="50">
        <f>J31+K31</f>
        <v>6</v>
      </c>
      <c r="M31" s="52"/>
      <c r="N31" s="54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</row>
    <row r="32" spans="1:135" s="48" customFormat="1">
      <c r="A32" s="44">
        <v>9</v>
      </c>
      <c r="B32" s="45" t="s">
        <v>18</v>
      </c>
      <c r="C32" s="46">
        <v>73</v>
      </c>
      <c r="D32" s="46">
        <v>1</v>
      </c>
      <c r="E32" s="44">
        <v>1</v>
      </c>
      <c r="F32" s="44">
        <f>D32+E32</f>
        <v>2</v>
      </c>
      <c r="G32" s="44">
        <v>1</v>
      </c>
      <c r="H32" s="44">
        <f>F32+G32</f>
        <v>3</v>
      </c>
      <c r="I32" s="44">
        <v>2</v>
      </c>
      <c r="J32" s="45">
        <f>H32+I32</f>
        <v>5</v>
      </c>
      <c r="K32" s="44"/>
      <c r="L32" s="45">
        <f>J32+K32</f>
        <v>5</v>
      </c>
      <c r="M32" s="47"/>
      <c r="N32" s="49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</row>
    <row r="33" spans="1:135" s="48" customFormat="1">
      <c r="A33" s="44">
        <v>6</v>
      </c>
      <c r="B33" s="45" t="s">
        <v>23</v>
      </c>
      <c r="C33" s="46">
        <v>68</v>
      </c>
      <c r="D33" s="46"/>
      <c r="E33" s="44">
        <v>2</v>
      </c>
      <c r="F33" s="44">
        <f>D33+E33</f>
        <v>2</v>
      </c>
      <c r="G33" s="44">
        <v>2</v>
      </c>
      <c r="H33" s="44">
        <f>F33+G33</f>
        <v>4</v>
      </c>
      <c r="I33" s="44">
        <v>0</v>
      </c>
      <c r="J33" s="45">
        <f>H33+I33</f>
        <v>4</v>
      </c>
      <c r="K33" s="44"/>
      <c r="L33" s="45">
        <f>J33+K33</f>
        <v>4</v>
      </c>
      <c r="M33" s="47"/>
      <c r="N33" s="49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</row>
    <row r="34" spans="1:135" s="48" customFormat="1">
      <c r="A34" s="44">
        <v>16</v>
      </c>
      <c r="B34" s="45" t="s">
        <v>20</v>
      </c>
      <c r="C34" s="46">
        <v>45</v>
      </c>
      <c r="D34" s="46"/>
      <c r="E34" s="44">
        <v>2</v>
      </c>
      <c r="F34" s="44">
        <f>D34+E34</f>
        <v>2</v>
      </c>
      <c r="G34" s="44">
        <v>1</v>
      </c>
      <c r="H34" s="44">
        <f>F34+G34</f>
        <v>3</v>
      </c>
      <c r="I34" s="44">
        <v>0</v>
      </c>
      <c r="J34" s="45">
        <f>H34+I34</f>
        <v>3</v>
      </c>
      <c r="K34" s="44"/>
      <c r="L34" s="45">
        <f>J34+K34</f>
        <v>3</v>
      </c>
      <c r="M34" s="47"/>
      <c r="N34" s="49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</row>
    <row r="35" spans="1:135" s="48" customFormat="1">
      <c r="A35" s="44">
        <v>12</v>
      </c>
      <c r="B35" s="45" t="s">
        <v>15</v>
      </c>
      <c r="C35" s="46">
        <v>55</v>
      </c>
      <c r="D35" s="46"/>
      <c r="E35" s="44">
        <v>0</v>
      </c>
      <c r="F35" s="44">
        <f>D35+E35</f>
        <v>0</v>
      </c>
      <c r="G35" s="44">
        <v>2</v>
      </c>
      <c r="H35" s="44">
        <f>F35+G35</f>
        <v>2</v>
      </c>
      <c r="I35" s="44">
        <v>0</v>
      </c>
      <c r="J35" s="45">
        <f>H35+I35</f>
        <v>2</v>
      </c>
      <c r="K35" s="44"/>
      <c r="L35" s="45">
        <f>J35+K35</f>
        <v>2</v>
      </c>
      <c r="M35" s="47"/>
      <c r="N35" s="49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</row>
    <row r="36" spans="1:135" s="16" customFormat="1">
      <c r="A36" s="42">
        <v>2</v>
      </c>
      <c r="B36" s="43" t="s">
        <v>11</v>
      </c>
      <c r="C36" s="6">
        <v>67</v>
      </c>
      <c r="D36" s="6"/>
      <c r="E36" s="42">
        <v>1</v>
      </c>
      <c r="F36" s="42">
        <f>D36+E36</f>
        <v>1</v>
      </c>
      <c r="G36" s="42">
        <v>1</v>
      </c>
      <c r="H36" s="42">
        <f>F36+G36</f>
        <v>2</v>
      </c>
      <c r="I36" s="42"/>
      <c r="J36" s="43">
        <f>H36+I36</f>
        <v>2</v>
      </c>
      <c r="K36" s="42"/>
      <c r="L36" s="43">
        <f>J36+K36</f>
        <v>2</v>
      </c>
      <c r="M36" s="21"/>
      <c r="N36" s="30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2"/>
      <c r="EE36" s="22"/>
    </row>
    <row r="37" spans="1:135" s="15" customFormat="1">
      <c r="A37" s="42">
        <v>11</v>
      </c>
      <c r="B37" s="43" t="s">
        <v>41</v>
      </c>
      <c r="C37" s="6">
        <v>55</v>
      </c>
      <c r="D37" s="6"/>
      <c r="E37" s="42">
        <v>1</v>
      </c>
      <c r="F37" s="42">
        <f>D37+E37</f>
        <v>1</v>
      </c>
      <c r="G37" s="42">
        <v>1</v>
      </c>
      <c r="H37" s="42">
        <f>F37+G37</f>
        <v>2</v>
      </c>
      <c r="I37" s="42"/>
      <c r="J37" s="43">
        <f>H37+I37</f>
        <v>2</v>
      </c>
      <c r="K37" s="42"/>
      <c r="L37" s="43">
        <f>J37+K37</f>
        <v>2</v>
      </c>
      <c r="M37" s="21"/>
      <c r="N37" s="30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2"/>
      <c r="EE37" s="22"/>
    </row>
    <row r="38" spans="1:135" s="15" customFormat="1">
      <c r="A38" s="42">
        <v>1</v>
      </c>
      <c r="B38" s="43" t="s">
        <v>12</v>
      </c>
      <c r="C38" s="6">
        <v>57</v>
      </c>
      <c r="D38" s="6"/>
      <c r="E38" s="42">
        <v>2</v>
      </c>
      <c r="F38" s="42">
        <f>D38+E38</f>
        <v>2</v>
      </c>
      <c r="G38" s="42">
        <v>0</v>
      </c>
      <c r="H38" s="42">
        <f>F38+G38</f>
        <v>2</v>
      </c>
      <c r="I38" s="42"/>
      <c r="J38" s="43">
        <f>H38+I38</f>
        <v>2</v>
      </c>
      <c r="K38" s="42"/>
      <c r="L38" s="43">
        <f>J38+K38</f>
        <v>2</v>
      </c>
      <c r="M38" s="21"/>
      <c r="N38" s="30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2"/>
      <c r="EE38" s="22"/>
    </row>
    <row r="39" spans="1:135" s="15" customFormat="1">
      <c r="A39" s="42">
        <v>15</v>
      </c>
      <c r="B39" s="43" t="s">
        <v>42</v>
      </c>
      <c r="C39" s="6">
        <v>52</v>
      </c>
      <c r="D39" s="6"/>
      <c r="E39" s="42">
        <v>0</v>
      </c>
      <c r="F39" s="42">
        <f>D39+E39</f>
        <v>0</v>
      </c>
      <c r="G39" s="42">
        <v>0</v>
      </c>
      <c r="H39" s="42">
        <f>F39+G39</f>
        <v>0</v>
      </c>
      <c r="I39" s="42"/>
      <c r="J39" s="43">
        <f>H39+I39</f>
        <v>0</v>
      </c>
      <c r="K39" s="42"/>
      <c r="L39" s="43">
        <f>J39+K39</f>
        <v>0</v>
      </c>
      <c r="M39" s="21"/>
      <c r="N39" s="30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3"/>
      <c r="EE39" s="23"/>
    </row>
    <row r="40" spans="1:135" s="15" customFormat="1">
      <c r="A40" s="2">
        <v>13</v>
      </c>
      <c r="B40" s="8" t="s">
        <v>14</v>
      </c>
      <c r="C40" s="3">
        <v>51</v>
      </c>
      <c r="D40" s="40" t="s">
        <v>43</v>
      </c>
      <c r="E40" s="41"/>
      <c r="F40" s="41"/>
      <c r="G40" s="41"/>
      <c r="H40" s="41"/>
      <c r="I40" s="41"/>
      <c r="J40" s="39"/>
      <c r="K40" s="41"/>
      <c r="L40" s="39"/>
      <c r="M40" s="21"/>
      <c r="N40" s="30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3"/>
      <c r="EE40" s="23"/>
    </row>
    <row r="41" spans="1:135" s="14" customFormat="1">
      <c r="A41" s="2">
        <v>14</v>
      </c>
      <c r="B41" s="8" t="s">
        <v>22</v>
      </c>
      <c r="C41" s="3">
        <v>48</v>
      </c>
      <c r="D41" s="40" t="s">
        <v>43</v>
      </c>
      <c r="E41" s="41"/>
      <c r="F41" s="41"/>
      <c r="G41" s="41"/>
      <c r="H41" s="41"/>
      <c r="I41" s="41"/>
      <c r="J41" s="39"/>
      <c r="K41" s="41"/>
      <c r="L41" s="39"/>
      <c r="M41" s="21"/>
      <c r="N41" s="30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3"/>
      <c r="EE41" s="23"/>
    </row>
    <row r="42" spans="1:135" s="14" customFormat="1">
      <c r="A42" s="2">
        <v>4</v>
      </c>
      <c r="B42" s="8" t="s">
        <v>10</v>
      </c>
      <c r="C42" s="3">
        <v>37</v>
      </c>
      <c r="D42" s="40"/>
      <c r="E42" s="41">
        <v>0</v>
      </c>
      <c r="F42" s="41">
        <f>D42+E42</f>
        <v>0</v>
      </c>
      <c r="G42" s="41"/>
      <c r="H42" s="41">
        <f>F42+G42</f>
        <v>0</v>
      </c>
      <c r="I42" s="41"/>
      <c r="J42" s="39">
        <f>H42+I42</f>
        <v>0</v>
      </c>
      <c r="K42" s="41"/>
      <c r="L42" s="39">
        <f>J42+K42</f>
        <v>0</v>
      </c>
      <c r="M42" s="21"/>
      <c r="N42" s="30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4"/>
      <c r="EE42" s="24"/>
    </row>
    <row r="43" spans="1:135" s="14" customFormat="1">
      <c r="A43" s="2">
        <v>5</v>
      </c>
      <c r="B43" s="8" t="s">
        <v>40</v>
      </c>
      <c r="C43" s="3">
        <v>28</v>
      </c>
      <c r="D43" s="40"/>
      <c r="E43" s="41">
        <v>0</v>
      </c>
      <c r="F43" s="41">
        <f>D43+E43</f>
        <v>0</v>
      </c>
      <c r="G43" s="41"/>
      <c r="H43" s="41">
        <f>F43+G43</f>
        <v>0</v>
      </c>
      <c r="I43" s="41"/>
      <c r="J43" s="39">
        <f>H43+I43</f>
        <v>0</v>
      </c>
      <c r="K43" s="41"/>
      <c r="L43" s="39">
        <f>J43+K43</f>
        <v>0</v>
      </c>
      <c r="M43" s="25"/>
      <c r="N43" s="36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4"/>
      <c r="EE43" s="24"/>
    </row>
    <row r="44" spans="1:13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</row>
    <row r="45" spans="1:135">
      <c r="A45" s="26"/>
      <c r="B45" s="28" t="s">
        <v>37</v>
      </c>
      <c r="C45" s="21"/>
      <c r="D45" s="21"/>
      <c r="E45" s="21"/>
      <c r="F45" s="21"/>
      <c r="G45" s="21"/>
      <c r="H45" s="17"/>
      <c r="I45" s="17"/>
      <c r="J45" s="17"/>
      <c r="K45" s="17"/>
      <c r="L45" s="17"/>
      <c r="M45" s="17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</row>
    <row r="46" spans="1:135">
      <c r="A46" s="17"/>
      <c r="B46" s="17" t="s">
        <v>44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</row>
    <row r="47" spans="1:135">
      <c r="A47" s="17"/>
      <c r="B47" s="17" t="s">
        <v>45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</row>
    <row r="48" spans="1:135">
      <c r="A48" s="17"/>
      <c r="B48" s="17" t="s">
        <v>46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</row>
    <row r="49" spans="1:78">
      <c r="A49" s="17"/>
      <c r="B49" s="17" t="s">
        <v>47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</row>
    <row r="50" spans="1:78">
      <c r="A50" s="17"/>
      <c r="B50" s="17" t="s">
        <v>48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</row>
    <row r="51" spans="1:78">
      <c r="A51" s="17"/>
      <c r="B51" s="17" t="s">
        <v>49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</row>
    <row r="52" spans="1:78">
      <c r="A52" s="17"/>
      <c r="B52" s="17" t="s">
        <v>50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</row>
    <row r="53" spans="1:78" ht="17.399999999999999">
      <c r="A53" s="17"/>
      <c r="B53" s="17" t="s">
        <v>51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</row>
    <row r="54" spans="1:78">
      <c r="A54" s="17"/>
      <c r="B54" s="17" t="s">
        <v>52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</row>
    <row r="55" spans="1:78">
      <c r="A55" s="17"/>
      <c r="B55" s="17" t="s">
        <v>53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</row>
    <row r="56" spans="1:78">
      <c r="A56" s="17"/>
      <c r="B56" s="17" t="s">
        <v>54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</row>
    <row r="57" spans="1:78">
      <c r="A57" s="17"/>
      <c r="B57" s="17" t="s">
        <v>55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</row>
    <row r="58" spans="1:78">
      <c r="A58" s="17"/>
      <c r="B58" s="17" t="s">
        <v>56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</row>
    <row r="59" spans="1:78">
      <c r="A59" s="17"/>
      <c r="B59" s="17" t="s">
        <v>57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</row>
    <row r="60" spans="1:78">
      <c r="A60" s="17"/>
      <c r="B60" s="17" t="s">
        <v>58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</row>
    <row r="61" spans="1:78">
      <c r="A61" s="17"/>
      <c r="B61" s="17" t="s">
        <v>59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</row>
    <row r="62" spans="1:78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</row>
    <row r="63" spans="1:78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</row>
    <row r="64" spans="1:78">
      <c r="B64" s="29"/>
    </row>
  </sheetData>
  <sortState ref="A28:EE31">
    <sortCondition descending="1" ref="L28:L31"/>
    <sortCondition descending="1" ref="C28:C31"/>
    <sortCondition descending="1" ref="D28:D31"/>
  </sortState>
  <dataConsolidate/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Illar Illar</dc:creator>
  <cp:lastModifiedBy>Illar Illar</cp:lastModifiedBy>
  <dcterms:created xsi:type="dcterms:W3CDTF">2019-09-11T12:04:00Z</dcterms:created>
  <dcterms:modified xsi:type="dcterms:W3CDTF">2022-05-02T07:17:12Z</dcterms:modified>
</cp:coreProperties>
</file>