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re\Desktop\"/>
    </mc:Choice>
  </mc:AlternateContent>
  <xr:revisionPtr revIDLastSave="0" documentId="13_ncr:1_{3F4C3808-0C91-4C82-82EB-14F1DC529055}" xr6:coauthVersionLast="47" xr6:coauthVersionMax="47" xr10:uidLastSave="{00000000-0000-0000-0000-000000000000}"/>
  <bookViews>
    <workbookView xWindow="2229" yWindow="69" windowWidth="18368" windowHeight="12831" activeTab="1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6" i="2"/>
  <c r="E16" i="2"/>
  <c r="E8" i="2"/>
  <c r="E12" i="2"/>
  <c r="E19" i="2"/>
  <c r="E23" i="2"/>
  <c r="E2" i="2"/>
  <c r="E18" i="2"/>
  <c r="E5" i="2"/>
  <c r="E11" i="2"/>
  <c r="E22" i="2"/>
  <c r="E20" i="2"/>
  <c r="E13" i="2"/>
  <c r="E21" i="2"/>
  <c r="E17" i="2"/>
  <c r="E15" i="2"/>
  <c r="E14" i="2"/>
  <c r="E9" i="2"/>
  <c r="E4" i="2"/>
  <c r="E7" i="2"/>
  <c r="E10" i="2"/>
  <c r="M15" i="1"/>
  <c r="M4" i="1"/>
  <c r="M21" i="1"/>
  <c r="M9" i="1"/>
  <c r="M5" i="1"/>
  <c r="M14" i="1"/>
  <c r="M7" i="1"/>
  <c r="M20" i="1"/>
  <c r="M10" i="1"/>
  <c r="M11" i="1"/>
  <c r="M16" i="1"/>
  <c r="M12" i="1"/>
  <c r="M6" i="1"/>
  <c r="M18" i="1"/>
  <c r="M8" i="1"/>
  <c r="M13" i="1"/>
  <c r="M19" i="1"/>
  <c r="M22" i="1"/>
  <c r="M17" i="1"/>
  <c r="M3" i="1"/>
</calcChain>
</file>

<file path=xl/sharedStrings.xml><?xml version="1.0" encoding="utf-8"?>
<sst xmlns="http://schemas.openxmlformats.org/spreadsheetml/2006/main" count="74" uniqueCount="54">
  <si>
    <t>Total</t>
  </si>
  <si>
    <t>Country</t>
  </si>
  <si>
    <t>&lt;20</t>
  </si>
  <si>
    <t>&lt;30</t>
  </si>
  <si>
    <t>&gt;60</t>
  </si>
  <si>
    <t>&gt;70</t>
  </si>
  <si>
    <t>Part I</t>
  </si>
  <si>
    <t>Part II</t>
  </si>
  <si>
    <t>Tiit Naarits</t>
  </si>
  <si>
    <t>Rein Hiob</t>
  </si>
  <si>
    <t>Matis Song</t>
  </si>
  <si>
    <t>Farid Hasanov</t>
  </si>
  <si>
    <t>Madis Kahro</t>
  </si>
  <si>
    <t>Anna-Linda Tomp</t>
  </si>
  <si>
    <t>Tanel Kadai</t>
  </si>
  <si>
    <t>Villu Kadai</t>
  </si>
  <si>
    <t>Priit Naruskberg</t>
  </si>
  <si>
    <t>Toivo Kreek</t>
  </si>
  <si>
    <t>Arvo Kreegipuu</t>
  </si>
  <si>
    <t>Veiko Tonts</t>
  </si>
  <si>
    <t>Toomas Krips</t>
  </si>
  <si>
    <t>Jaan Lomp</t>
  </si>
  <si>
    <t>Külli Kressa</t>
  </si>
  <si>
    <t>Glib Manajev</t>
  </si>
  <si>
    <t>Darya Pisetskaya</t>
  </si>
  <si>
    <t>Ain Aho</t>
  </si>
  <si>
    <t>Kultuur</t>
  </si>
  <si>
    <t>Meelelahutus</t>
  </si>
  <si>
    <t>Ajalugu</t>
  </si>
  <si>
    <t>Film ja kirjandus</t>
  </si>
  <si>
    <t xml:space="preserve">Elustiil </t>
  </si>
  <si>
    <t>Teadus ja loodus</t>
  </si>
  <si>
    <t>Sport ja mängud</t>
  </si>
  <si>
    <t>Maailm</t>
  </si>
  <si>
    <t>Fedor Shamonin</t>
  </si>
  <si>
    <t>Mikhail Papkov</t>
  </si>
  <si>
    <t>Belgium</t>
  </si>
  <si>
    <t>England</t>
  </si>
  <si>
    <t>USA</t>
  </si>
  <si>
    <t>Estonia</t>
  </si>
  <si>
    <t>Kokku</t>
  </si>
  <si>
    <t>Rauno Pärnits</t>
  </si>
  <si>
    <t>Omar Kaljuvee</t>
  </si>
  <si>
    <t>Madis Hurt</t>
  </si>
  <si>
    <t>Jaak Sõnajalg</t>
  </si>
  <si>
    <t>Jaan Usin</t>
  </si>
  <si>
    <t>Ove Põder</t>
  </si>
  <si>
    <t>Illar Tõnisson</t>
  </si>
  <si>
    <t>Indrek Salis</t>
  </si>
  <si>
    <t>Alar Särgava</t>
  </si>
  <si>
    <t>Viljar Alnek</t>
  </si>
  <si>
    <t>Mihkel Märtens</t>
  </si>
  <si>
    <t>Laura Muruõis</t>
  </si>
  <si>
    <t>Sten Muruõis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</si>
</sst>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86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u/>
      <sz val="10"/>
      <color rgb="FF0070C0"/>
      <name val="Arial"/>
      <family val="2"/>
    </font>
    <font>
      <sz val="8"/>
      <color rgb="FF2E2E2E"/>
      <name val="Raleway"/>
    </font>
    <font>
      <b/>
      <sz val="12"/>
      <color rgb="FF2E2E2E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rgb="FF2E2E2E"/>
      <name val="Raleway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4"/>
      <name val="Raleway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textRotation="255"/>
    </xf>
    <xf numFmtId="0" fontId="1" fillId="0" borderId="4" xfId="0" applyFont="1" applyBorder="1" applyAlignment="1">
      <alignment horizontal="center" textRotation="255"/>
    </xf>
    <xf numFmtId="0" fontId="1" fillId="0" borderId="5" xfId="0" applyFont="1" applyBorder="1" applyAlignment="1">
      <alignment horizontal="center" textRotation="255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vertical="center"/>
    </xf>
    <xf numFmtId="0" fontId="0" fillId="0" borderId="0" xfId="0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0" fillId="5" borderId="8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wrapText="1"/>
    </xf>
    <xf numFmtId="0" fontId="12" fillId="0" borderId="0" xfId="0" applyFont="1"/>
    <xf numFmtId="0" fontId="13" fillId="0" borderId="0" xfId="0" applyFont="1"/>
    <xf numFmtId="0" fontId="14" fillId="0" borderId="8" xfId="0" applyFont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2">
    <dxf>
      <fill>
        <patternFill>
          <bgColor indexed="26"/>
        </patternFill>
      </fill>
    </dxf>
    <dxf>
      <font>
        <b val="0"/>
        <i val="0"/>
        <condense val="0"/>
        <extend val="0"/>
        <color auto="1"/>
      </font>
      <fill>
        <patternFill>
          <fgColor indexed="26"/>
          <bgColor indexed="3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U22"/>
  <sheetViews>
    <sheetView zoomScale="160" zoomScaleNormal="160" workbookViewId="0">
      <selection activeCell="T3" sqref="T3:U10"/>
    </sheetView>
  </sheetViews>
  <sheetFormatPr defaultRowHeight="12.45" x14ac:dyDescent="0.3"/>
  <cols>
    <col min="1" max="1" width="3.3046875" style="14" customWidth="1"/>
    <col min="2" max="2" width="24.84375" customWidth="1"/>
    <col min="3" max="3" width="7.07421875" style="6" hidden="1" customWidth="1"/>
    <col min="4" max="4" width="4.07421875" style="4" customWidth="1"/>
    <col min="5" max="5" width="4.3046875" style="4" customWidth="1"/>
    <col min="6" max="6" width="4.53515625" style="4" customWidth="1"/>
    <col min="7" max="7" width="4.3046875" style="4" customWidth="1"/>
    <col min="8" max="8" width="4.4609375" style="4" customWidth="1"/>
    <col min="9" max="9" width="4" style="4" customWidth="1"/>
    <col min="10" max="10" width="3.69140625" style="4" customWidth="1"/>
    <col min="11" max="11" width="4.3046875" style="4" customWidth="1"/>
    <col min="12" max="12" width="1.4609375" customWidth="1"/>
    <col min="13" max="13" width="5" style="4" customWidth="1"/>
    <col min="14" max="14" width="1" hidden="1" customWidth="1"/>
    <col min="15" max="18" width="1.53515625" style="4" hidden="1" customWidth="1"/>
    <col min="19" max="19" width="1.53515625" hidden="1" customWidth="1"/>
    <col min="20" max="20" width="6.4609375" customWidth="1"/>
  </cols>
  <sheetData>
    <row r="1" spans="1:21" ht="16.5" customHeight="1" thickBot="1" x14ac:dyDescent="0.35">
      <c r="D1" s="34" t="s">
        <v>6</v>
      </c>
      <c r="E1" s="34"/>
      <c r="F1" s="34"/>
      <c r="G1" s="34"/>
      <c r="H1" s="35" t="s">
        <v>7</v>
      </c>
      <c r="I1" s="35"/>
      <c r="J1" s="35"/>
      <c r="K1" s="35"/>
      <c r="M1" s="5"/>
    </row>
    <row r="2" spans="1:21" s="1" customFormat="1" ht="13.3" x14ac:dyDescent="0.3">
      <c r="A2" s="15"/>
      <c r="B2" s="7"/>
      <c r="C2" s="7" t="s">
        <v>1</v>
      </c>
      <c r="D2" s="10">
        <v>1</v>
      </c>
      <c r="E2" s="11">
        <v>2</v>
      </c>
      <c r="F2" s="11">
        <v>3</v>
      </c>
      <c r="G2" s="12">
        <v>4</v>
      </c>
      <c r="H2" s="10">
        <v>5</v>
      </c>
      <c r="I2" s="11">
        <v>6</v>
      </c>
      <c r="J2" s="11">
        <v>7</v>
      </c>
      <c r="K2" s="12">
        <v>8</v>
      </c>
      <c r="M2" s="2" t="s">
        <v>0</v>
      </c>
      <c r="O2" s="1" t="s">
        <v>2</v>
      </c>
      <c r="P2" s="1" t="s">
        <v>3</v>
      </c>
      <c r="Q2" s="1" t="s">
        <v>4</v>
      </c>
      <c r="R2" s="1" t="s">
        <v>5</v>
      </c>
    </row>
    <row r="3" spans="1:21" x14ac:dyDescent="0.3">
      <c r="A3" s="14">
        <v>1</v>
      </c>
      <c r="B3" s="13" t="s">
        <v>8</v>
      </c>
      <c r="D3" s="8">
        <v>12</v>
      </c>
      <c r="E3" s="4">
        <v>9</v>
      </c>
      <c r="F3" s="4">
        <v>15</v>
      </c>
      <c r="G3" s="9">
        <v>11</v>
      </c>
      <c r="H3" s="8">
        <v>17</v>
      </c>
      <c r="I3" s="4">
        <v>13</v>
      </c>
      <c r="J3" s="4">
        <v>17</v>
      </c>
      <c r="K3" s="9">
        <v>12</v>
      </c>
      <c r="M3" s="5">
        <f t="shared" ref="M3:M22" si="0">+SUM(D3:K3)</f>
        <v>106</v>
      </c>
      <c r="T3" s="13">
        <v>1</v>
      </c>
      <c r="U3" s="3" t="s">
        <v>26</v>
      </c>
    </row>
    <row r="4" spans="1:21" x14ac:dyDescent="0.3">
      <c r="A4" s="14">
        <v>3</v>
      </c>
      <c r="B4" s="13" t="s">
        <v>10</v>
      </c>
      <c r="D4" s="8">
        <v>4</v>
      </c>
      <c r="E4" s="4">
        <v>11</v>
      </c>
      <c r="F4" s="4">
        <v>10</v>
      </c>
      <c r="G4" s="9">
        <v>12</v>
      </c>
      <c r="H4" s="8">
        <v>15</v>
      </c>
      <c r="I4" s="4">
        <v>6</v>
      </c>
      <c r="J4" s="4">
        <v>14</v>
      </c>
      <c r="K4" s="9">
        <v>13</v>
      </c>
      <c r="M4" s="5">
        <f t="shared" si="0"/>
        <v>85</v>
      </c>
      <c r="T4" s="13">
        <v>2</v>
      </c>
      <c r="U4" s="3" t="s">
        <v>27</v>
      </c>
    </row>
    <row r="5" spans="1:21" x14ac:dyDescent="0.3">
      <c r="A5" s="14">
        <v>6</v>
      </c>
      <c r="B5" s="13" t="s">
        <v>12</v>
      </c>
      <c r="D5" s="8">
        <v>8</v>
      </c>
      <c r="E5" s="4">
        <v>7</v>
      </c>
      <c r="F5" s="4">
        <v>11</v>
      </c>
      <c r="G5" s="9">
        <v>7</v>
      </c>
      <c r="H5" s="8">
        <v>15</v>
      </c>
      <c r="I5" s="4">
        <v>8</v>
      </c>
      <c r="J5" s="4">
        <v>10</v>
      </c>
      <c r="K5" s="9">
        <v>11</v>
      </c>
      <c r="M5" s="5">
        <f t="shared" si="0"/>
        <v>77</v>
      </c>
      <c r="T5" s="13">
        <v>3</v>
      </c>
      <c r="U5" s="3" t="s">
        <v>28</v>
      </c>
    </row>
    <row r="6" spans="1:21" x14ac:dyDescent="0.3">
      <c r="A6" s="14">
        <v>14</v>
      </c>
      <c r="B6" s="13" t="s">
        <v>20</v>
      </c>
      <c r="D6" s="8">
        <v>9</v>
      </c>
      <c r="E6" s="4">
        <v>9</v>
      </c>
      <c r="F6" s="4">
        <v>7</v>
      </c>
      <c r="G6" s="9">
        <v>11</v>
      </c>
      <c r="H6" s="8">
        <v>16</v>
      </c>
      <c r="I6" s="4">
        <v>12</v>
      </c>
      <c r="J6" s="4">
        <v>4</v>
      </c>
      <c r="K6" s="9">
        <v>7</v>
      </c>
      <c r="M6" s="5">
        <f t="shared" si="0"/>
        <v>75</v>
      </c>
      <c r="T6" s="13">
        <v>4</v>
      </c>
      <c r="U6" s="3" t="s">
        <v>29</v>
      </c>
    </row>
    <row r="7" spans="1:21" x14ac:dyDescent="0.3">
      <c r="A7" s="14">
        <v>8</v>
      </c>
      <c r="B7" s="13" t="s">
        <v>14</v>
      </c>
      <c r="D7" s="8">
        <v>8</v>
      </c>
      <c r="E7" s="4">
        <v>3</v>
      </c>
      <c r="F7" s="4">
        <v>13</v>
      </c>
      <c r="G7" s="9">
        <v>7</v>
      </c>
      <c r="H7" s="8">
        <v>14</v>
      </c>
      <c r="I7" s="4">
        <v>14</v>
      </c>
      <c r="J7" s="4">
        <v>7</v>
      </c>
      <c r="K7" s="9">
        <v>8</v>
      </c>
      <c r="M7" s="5">
        <f t="shared" si="0"/>
        <v>74</v>
      </c>
      <c r="T7" s="13">
        <v>5</v>
      </c>
      <c r="U7" s="3" t="s">
        <v>30</v>
      </c>
    </row>
    <row r="8" spans="1:21" x14ac:dyDescent="0.3">
      <c r="A8" s="14">
        <v>16</v>
      </c>
      <c r="B8" s="13" t="s">
        <v>21</v>
      </c>
      <c r="D8" s="8">
        <v>10</v>
      </c>
      <c r="E8" s="4">
        <v>3</v>
      </c>
      <c r="F8" s="4">
        <v>17</v>
      </c>
      <c r="G8" s="9">
        <v>7</v>
      </c>
      <c r="H8" s="8">
        <v>7</v>
      </c>
      <c r="I8" s="4">
        <v>11</v>
      </c>
      <c r="J8" s="4">
        <v>6</v>
      </c>
      <c r="K8" s="9">
        <v>12</v>
      </c>
      <c r="M8" s="5">
        <f t="shared" si="0"/>
        <v>73</v>
      </c>
      <c r="T8" s="13">
        <v>6</v>
      </c>
      <c r="U8" s="3" t="s">
        <v>31</v>
      </c>
    </row>
    <row r="9" spans="1:21" x14ac:dyDescent="0.3">
      <c r="A9" s="14">
        <v>5</v>
      </c>
      <c r="B9" s="13" t="s">
        <v>35</v>
      </c>
      <c r="D9" s="8">
        <v>9</v>
      </c>
      <c r="E9" s="4">
        <v>8</v>
      </c>
      <c r="F9" s="4">
        <v>7</v>
      </c>
      <c r="G9" s="9">
        <v>9</v>
      </c>
      <c r="H9" s="8">
        <v>12</v>
      </c>
      <c r="I9" s="4">
        <v>12</v>
      </c>
      <c r="J9" s="4">
        <v>5</v>
      </c>
      <c r="K9" s="9">
        <v>10</v>
      </c>
      <c r="M9" s="5">
        <f t="shared" si="0"/>
        <v>72</v>
      </c>
      <c r="T9" s="13">
        <v>7</v>
      </c>
      <c r="U9" s="3" t="s">
        <v>32</v>
      </c>
    </row>
    <row r="10" spans="1:21" x14ac:dyDescent="0.3">
      <c r="A10" s="14">
        <v>10</v>
      </c>
      <c r="B10" s="13" t="s">
        <v>16</v>
      </c>
      <c r="D10" s="8">
        <v>5</v>
      </c>
      <c r="E10" s="4">
        <v>6</v>
      </c>
      <c r="F10" s="4">
        <v>11</v>
      </c>
      <c r="G10" s="9">
        <v>5</v>
      </c>
      <c r="H10" s="8">
        <v>13</v>
      </c>
      <c r="I10" s="4">
        <v>10</v>
      </c>
      <c r="J10" s="4">
        <v>15</v>
      </c>
      <c r="K10" s="9">
        <v>5</v>
      </c>
      <c r="M10" s="5">
        <f t="shared" si="0"/>
        <v>70</v>
      </c>
      <c r="T10" s="13">
        <v>8</v>
      </c>
      <c r="U10" s="3" t="s">
        <v>33</v>
      </c>
    </row>
    <row r="11" spans="1:21" x14ac:dyDescent="0.3">
      <c r="A11" s="14">
        <v>11</v>
      </c>
      <c r="B11" s="13" t="s">
        <v>17</v>
      </c>
      <c r="D11" s="8">
        <v>12</v>
      </c>
      <c r="E11" s="4">
        <v>4</v>
      </c>
      <c r="F11" s="4">
        <v>14</v>
      </c>
      <c r="G11" s="9">
        <v>7</v>
      </c>
      <c r="H11" s="8">
        <v>9</v>
      </c>
      <c r="I11" s="4">
        <v>6</v>
      </c>
      <c r="J11" s="4">
        <v>9</v>
      </c>
      <c r="K11" s="9">
        <v>9</v>
      </c>
      <c r="M11" s="5">
        <f t="shared" si="0"/>
        <v>70</v>
      </c>
    </row>
    <row r="12" spans="1:21" x14ac:dyDescent="0.3">
      <c r="A12" s="14">
        <v>13</v>
      </c>
      <c r="B12" s="13" t="s">
        <v>19</v>
      </c>
      <c r="D12" s="8">
        <v>9</v>
      </c>
      <c r="E12" s="4">
        <v>3</v>
      </c>
      <c r="F12" s="4">
        <v>15</v>
      </c>
      <c r="G12" s="9">
        <v>2</v>
      </c>
      <c r="H12" s="8">
        <v>9</v>
      </c>
      <c r="I12" s="4">
        <v>8</v>
      </c>
      <c r="J12" s="4">
        <v>10</v>
      </c>
      <c r="K12" s="9">
        <v>14</v>
      </c>
      <c r="M12" s="5">
        <f t="shared" si="0"/>
        <v>70</v>
      </c>
    </row>
    <row r="13" spans="1:21" x14ac:dyDescent="0.3">
      <c r="A13" s="14">
        <v>17</v>
      </c>
      <c r="B13" s="13" t="s">
        <v>22</v>
      </c>
      <c r="D13" s="8">
        <v>10</v>
      </c>
      <c r="E13" s="4">
        <v>8</v>
      </c>
      <c r="F13" s="4">
        <v>7</v>
      </c>
      <c r="G13" s="9">
        <v>7</v>
      </c>
      <c r="H13" s="8">
        <v>14</v>
      </c>
      <c r="I13" s="4">
        <v>12</v>
      </c>
      <c r="J13" s="4">
        <v>4</v>
      </c>
      <c r="K13" s="9">
        <v>5</v>
      </c>
      <c r="M13" s="5">
        <f t="shared" si="0"/>
        <v>67</v>
      </c>
    </row>
    <row r="14" spans="1:21" x14ac:dyDescent="0.3">
      <c r="A14" s="14">
        <v>7</v>
      </c>
      <c r="B14" s="13" t="s">
        <v>13</v>
      </c>
      <c r="D14" s="8">
        <v>7</v>
      </c>
      <c r="E14" s="4">
        <v>9</v>
      </c>
      <c r="F14" s="4">
        <v>7</v>
      </c>
      <c r="G14" s="9">
        <v>7</v>
      </c>
      <c r="H14" s="8">
        <v>14</v>
      </c>
      <c r="I14" s="4">
        <v>6</v>
      </c>
      <c r="J14" s="4">
        <v>4</v>
      </c>
      <c r="K14" s="9">
        <v>8</v>
      </c>
      <c r="M14" s="5">
        <f t="shared" si="0"/>
        <v>62</v>
      </c>
    </row>
    <row r="15" spans="1:21" x14ac:dyDescent="0.3">
      <c r="A15" s="14">
        <v>2</v>
      </c>
      <c r="B15" s="13" t="s">
        <v>9</v>
      </c>
      <c r="D15" s="8">
        <v>8</v>
      </c>
      <c r="E15" s="4">
        <v>2</v>
      </c>
      <c r="F15" s="4">
        <v>9</v>
      </c>
      <c r="G15" s="9">
        <v>5</v>
      </c>
      <c r="H15" s="8">
        <v>5</v>
      </c>
      <c r="I15" s="4">
        <v>9</v>
      </c>
      <c r="J15" s="4">
        <v>9</v>
      </c>
      <c r="K15" s="9">
        <v>10</v>
      </c>
      <c r="M15" s="5">
        <f t="shared" si="0"/>
        <v>57</v>
      </c>
    </row>
    <row r="16" spans="1:21" x14ac:dyDescent="0.3">
      <c r="A16" s="14">
        <v>12</v>
      </c>
      <c r="B16" s="13" t="s">
        <v>18</v>
      </c>
      <c r="D16" s="8">
        <v>6</v>
      </c>
      <c r="E16" s="4">
        <v>4</v>
      </c>
      <c r="F16" s="4">
        <v>11</v>
      </c>
      <c r="G16" s="9">
        <v>6</v>
      </c>
      <c r="H16" s="8">
        <v>7</v>
      </c>
      <c r="I16" s="4">
        <v>9</v>
      </c>
      <c r="J16" s="4">
        <v>4</v>
      </c>
      <c r="K16" s="9">
        <v>8</v>
      </c>
      <c r="M16" s="5">
        <f t="shared" si="0"/>
        <v>55</v>
      </c>
    </row>
    <row r="17" spans="1:13" x14ac:dyDescent="0.3">
      <c r="A17" s="14">
        <v>20</v>
      </c>
      <c r="B17" s="13" t="s">
        <v>25</v>
      </c>
      <c r="D17" s="8">
        <v>7</v>
      </c>
      <c r="E17" s="4">
        <v>3</v>
      </c>
      <c r="F17" s="4">
        <v>13</v>
      </c>
      <c r="G17" s="9">
        <v>4</v>
      </c>
      <c r="H17" s="8">
        <v>7</v>
      </c>
      <c r="I17" s="4">
        <v>9</v>
      </c>
      <c r="J17" s="4">
        <v>3</v>
      </c>
      <c r="K17" s="9">
        <v>8</v>
      </c>
      <c r="M17" s="5">
        <f t="shared" si="0"/>
        <v>54</v>
      </c>
    </row>
    <row r="18" spans="1:13" x14ac:dyDescent="0.3">
      <c r="A18" s="14">
        <v>15</v>
      </c>
      <c r="B18" s="13" t="s">
        <v>34</v>
      </c>
      <c r="D18" s="8">
        <v>6</v>
      </c>
      <c r="E18" s="4">
        <v>9</v>
      </c>
      <c r="F18" s="4">
        <v>8</v>
      </c>
      <c r="G18" s="9">
        <v>8</v>
      </c>
      <c r="H18" s="8">
        <v>6</v>
      </c>
      <c r="I18" s="4">
        <v>5</v>
      </c>
      <c r="J18" s="4">
        <v>4</v>
      </c>
      <c r="K18" s="9">
        <v>7</v>
      </c>
      <c r="M18" s="5">
        <f t="shared" si="0"/>
        <v>53</v>
      </c>
    </row>
    <row r="19" spans="1:13" x14ac:dyDescent="0.3">
      <c r="A19" s="14">
        <v>18</v>
      </c>
      <c r="B19" s="13" t="s">
        <v>23</v>
      </c>
      <c r="D19" s="8">
        <v>6</v>
      </c>
      <c r="E19" s="4">
        <v>6</v>
      </c>
      <c r="F19" s="4">
        <v>3</v>
      </c>
      <c r="G19" s="9">
        <v>7</v>
      </c>
      <c r="H19" s="8">
        <v>9</v>
      </c>
      <c r="I19" s="4">
        <v>8</v>
      </c>
      <c r="J19" s="4">
        <v>2</v>
      </c>
      <c r="K19" s="9">
        <v>9</v>
      </c>
      <c r="M19" s="5">
        <f t="shared" si="0"/>
        <v>50</v>
      </c>
    </row>
    <row r="20" spans="1:13" x14ac:dyDescent="0.3">
      <c r="A20" s="14">
        <v>9</v>
      </c>
      <c r="B20" s="13" t="s">
        <v>15</v>
      </c>
      <c r="D20" s="8">
        <v>3</v>
      </c>
      <c r="E20" s="4">
        <v>3</v>
      </c>
      <c r="F20" s="4">
        <v>4</v>
      </c>
      <c r="G20" s="9">
        <v>5</v>
      </c>
      <c r="H20" s="8">
        <v>7</v>
      </c>
      <c r="I20" s="4">
        <v>8</v>
      </c>
      <c r="J20" s="4">
        <v>2</v>
      </c>
      <c r="K20" s="9">
        <v>6</v>
      </c>
      <c r="M20" s="5">
        <f t="shared" si="0"/>
        <v>38</v>
      </c>
    </row>
    <row r="21" spans="1:13" x14ac:dyDescent="0.3">
      <c r="A21" s="14">
        <v>4</v>
      </c>
      <c r="B21" s="13" t="s">
        <v>11</v>
      </c>
      <c r="D21" s="8">
        <v>2</v>
      </c>
      <c r="E21" s="4">
        <v>2</v>
      </c>
      <c r="F21" s="4">
        <v>5</v>
      </c>
      <c r="G21" s="9">
        <v>1</v>
      </c>
      <c r="H21" s="8">
        <v>4</v>
      </c>
      <c r="I21" s="4">
        <v>5</v>
      </c>
      <c r="J21" s="4">
        <v>3</v>
      </c>
      <c r="K21" s="9">
        <v>2</v>
      </c>
      <c r="M21" s="5">
        <f t="shared" si="0"/>
        <v>24</v>
      </c>
    </row>
    <row r="22" spans="1:13" x14ac:dyDescent="0.3">
      <c r="A22" s="14">
        <v>19</v>
      </c>
      <c r="B22" s="13" t="s">
        <v>24</v>
      </c>
      <c r="D22" s="8">
        <v>0</v>
      </c>
      <c r="E22" s="4">
        <v>0</v>
      </c>
      <c r="F22" s="4">
        <v>0</v>
      </c>
      <c r="G22" s="9">
        <v>0</v>
      </c>
      <c r="H22" s="8">
        <v>0</v>
      </c>
      <c r="I22" s="4">
        <v>0</v>
      </c>
      <c r="J22" s="4">
        <v>0</v>
      </c>
      <c r="K22" s="9">
        <v>0</v>
      </c>
      <c r="M22" s="5">
        <f t="shared" si="0"/>
        <v>0</v>
      </c>
    </row>
  </sheetData>
  <mergeCells count="2">
    <mergeCell ref="D1:G1"/>
    <mergeCell ref="H1:K1"/>
  </mergeCells>
  <phoneticPr fontId="3" type="noConversion"/>
  <conditionalFormatting sqref="D3:K22">
    <cfRule type="cellIs" dxfId="1" priority="7" stopIfTrue="1" operator="greaterThanOrEqual">
      <formula>MAX(D$3:D$40)</formula>
    </cfRule>
    <cfRule type="cellIs" dxfId="0" priority="8" stopIfTrue="1" operator="greaterThanOrEqual">
      <formula>LARGE(D$3:D$40,3)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5"/>
  <sheetViews>
    <sheetView tabSelected="1" zoomScale="110" zoomScaleNormal="110" workbookViewId="0">
      <selection activeCell="K12" sqref="K12"/>
    </sheetView>
  </sheetViews>
  <sheetFormatPr defaultRowHeight="15.9" x14ac:dyDescent="0.3"/>
  <cols>
    <col min="1" max="1" width="8" style="17" customWidth="1"/>
    <col min="2" max="2" width="17.84375" style="21" customWidth="1"/>
    <col min="3" max="3" width="2.61328125" customWidth="1"/>
    <col min="4" max="4" width="8.84375" hidden="1" customWidth="1"/>
    <col min="5" max="5" width="7.3828125" style="16" customWidth="1"/>
    <col min="6" max="6" width="4.61328125" style="4" customWidth="1"/>
    <col min="7" max="7" width="4.4609375" style="4" customWidth="1"/>
    <col min="8" max="9" width="4.15234375" style="4" customWidth="1"/>
    <col min="10" max="10" width="4" style="4" customWidth="1"/>
    <col min="11" max="11" width="4.07421875" style="4" customWidth="1"/>
    <col min="12" max="12" width="4" style="4" customWidth="1"/>
    <col min="13" max="13" width="4.07421875" style="4" customWidth="1"/>
    <col min="14" max="14" width="4.921875" customWidth="1"/>
  </cols>
  <sheetData>
    <row r="1" spans="1:17" x14ac:dyDescent="0.35">
      <c r="A1" s="18"/>
      <c r="B1" s="20"/>
      <c r="C1" s="19"/>
      <c r="D1" s="19"/>
      <c r="E1" s="26" t="s">
        <v>40</v>
      </c>
      <c r="F1" s="31">
        <v>1</v>
      </c>
      <c r="G1" s="31">
        <v>2</v>
      </c>
      <c r="H1" s="31">
        <v>3</v>
      </c>
      <c r="I1" s="31">
        <v>4</v>
      </c>
      <c r="J1" s="31">
        <v>5</v>
      </c>
      <c r="K1" s="31">
        <v>6</v>
      </c>
      <c r="L1" s="31">
        <v>7</v>
      </c>
      <c r="M1" s="31">
        <v>8</v>
      </c>
    </row>
    <row r="2" spans="1:17" x14ac:dyDescent="0.35">
      <c r="A2" s="25"/>
      <c r="B2" s="27" t="s">
        <v>46</v>
      </c>
      <c r="C2" s="23"/>
      <c r="D2" s="23"/>
      <c r="E2" s="24">
        <f>SUM(F2:M2)</f>
        <v>153</v>
      </c>
      <c r="F2" s="33">
        <v>22</v>
      </c>
      <c r="G2" s="33">
        <v>18</v>
      </c>
      <c r="H2" s="33">
        <v>21</v>
      </c>
      <c r="I2" s="33">
        <v>22</v>
      </c>
      <c r="J2" s="32">
        <v>14</v>
      </c>
      <c r="K2" s="33">
        <v>16</v>
      </c>
      <c r="L2" s="33">
        <v>18</v>
      </c>
      <c r="M2" s="33">
        <v>22</v>
      </c>
      <c r="N2" s="29">
        <v>1</v>
      </c>
      <c r="O2" s="30" t="s">
        <v>26</v>
      </c>
    </row>
    <row r="3" spans="1:17" x14ac:dyDescent="0.35">
      <c r="A3" s="25"/>
      <c r="B3" s="27" t="s">
        <v>47</v>
      </c>
      <c r="C3" s="23"/>
      <c r="D3" s="23"/>
      <c r="E3" s="24">
        <f>SUM(F3:M3)</f>
        <v>139</v>
      </c>
      <c r="F3" s="32">
        <v>16</v>
      </c>
      <c r="G3" s="32">
        <v>15</v>
      </c>
      <c r="H3" s="32">
        <v>19</v>
      </c>
      <c r="I3" s="32">
        <v>19</v>
      </c>
      <c r="J3" s="33">
        <v>18</v>
      </c>
      <c r="K3" s="33">
        <v>16</v>
      </c>
      <c r="L3" s="33">
        <v>18</v>
      </c>
      <c r="M3" s="32">
        <v>18</v>
      </c>
      <c r="N3" s="29">
        <v>2</v>
      </c>
      <c r="O3" s="30" t="s">
        <v>27</v>
      </c>
    </row>
    <row r="4" spans="1:17" x14ac:dyDescent="0.35">
      <c r="A4" s="25">
        <v>8</v>
      </c>
      <c r="B4" s="27" t="s">
        <v>8</v>
      </c>
      <c r="C4" s="23"/>
      <c r="D4" s="23" t="s">
        <v>38</v>
      </c>
      <c r="E4" s="24">
        <f>SUM(F4:M4)</f>
        <v>121</v>
      </c>
      <c r="F4" s="32">
        <v>19</v>
      </c>
      <c r="G4" s="32">
        <v>12</v>
      </c>
      <c r="H4" s="32">
        <v>18</v>
      </c>
      <c r="I4" s="32">
        <v>16</v>
      </c>
      <c r="J4" s="32">
        <v>15</v>
      </c>
      <c r="K4" s="32">
        <v>11</v>
      </c>
      <c r="L4" s="32">
        <v>13</v>
      </c>
      <c r="M4" s="32">
        <v>17</v>
      </c>
      <c r="N4" s="29">
        <v>3</v>
      </c>
      <c r="O4" s="30" t="s">
        <v>28</v>
      </c>
      <c r="Q4" s="16"/>
    </row>
    <row r="5" spans="1:17" x14ac:dyDescent="0.35">
      <c r="A5" s="25">
        <v>10</v>
      </c>
      <c r="B5" s="27" t="s">
        <v>44</v>
      </c>
      <c r="C5" s="23"/>
      <c r="D5" s="23" t="s">
        <v>37</v>
      </c>
      <c r="E5" s="24">
        <f>SUM(F5:M5)</f>
        <v>106</v>
      </c>
      <c r="F5" s="32">
        <v>14</v>
      </c>
      <c r="G5" s="32">
        <v>8</v>
      </c>
      <c r="H5" s="32">
        <v>11</v>
      </c>
      <c r="I5" s="32">
        <v>16</v>
      </c>
      <c r="J5" s="32">
        <v>14</v>
      </c>
      <c r="K5" s="32">
        <v>14</v>
      </c>
      <c r="L5" s="32">
        <v>15</v>
      </c>
      <c r="M5" s="32">
        <v>14</v>
      </c>
      <c r="N5" s="29">
        <v>4</v>
      </c>
      <c r="O5" s="30" t="s">
        <v>29</v>
      </c>
      <c r="Q5" s="16"/>
    </row>
    <row r="6" spans="1:17" x14ac:dyDescent="0.35">
      <c r="A6" s="25"/>
      <c r="B6" s="27" t="s">
        <v>48</v>
      </c>
      <c r="C6" s="23"/>
      <c r="D6" s="23"/>
      <c r="E6" s="24">
        <f>SUM(F6:M6)</f>
        <v>106</v>
      </c>
      <c r="F6" s="32">
        <v>16</v>
      </c>
      <c r="G6" s="32">
        <v>11</v>
      </c>
      <c r="H6" s="32">
        <v>17</v>
      </c>
      <c r="I6" s="32">
        <v>15</v>
      </c>
      <c r="J6" s="32">
        <v>15</v>
      </c>
      <c r="K6" s="32">
        <v>11</v>
      </c>
      <c r="L6" s="32">
        <v>10</v>
      </c>
      <c r="M6" s="32">
        <v>11</v>
      </c>
      <c r="N6" s="29">
        <v>5</v>
      </c>
      <c r="O6" s="30" t="s">
        <v>30</v>
      </c>
    </row>
    <row r="7" spans="1:17" x14ac:dyDescent="0.35">
      <c r="A7" s="25">
        <v>9</v>
      </c>
      <c r="B7" s="27" t="s">
        <v>43</v>
      </c>
      <c r="C7" s="23"/>
      <c r="D7" s="23" t="s">
        <v>37</v>
      </c>
      <c r="E7" s="24">
        <f>SUM(F7:M7)</f>
        <v>101</v>
      </c>
      <c r="F7" s="32">
        <v>12</v>
      </c>
      <c r="G7" s="32">
        <v>12</v>
      </c>
      <c r="H7" s="32">
        <v>11</v>
      </c>
      <c r="I7" s="32">
        <v>13</v>
      </c>
      <c r="J7" s="32">
        <v>16</v>
      </c>
      <c r="K7" s="33">
        <v>16</v>
      </c>
      <c r="L7" s="32">
        <v>9</v>
      </c>
      <c r="M7" s="32">
        <v>12</v>
      </c>
      <c r="N7" s="29">
        <v>6</v>
      </c>
      <c r="O7" s="30" t="s">
        <v>31</v>
      </c>
      <c r="Q7" s="16"/>
    </row>
    <row r="8" spans="1:17" x14ac:dyDescent="0.35">
      <c r="A8" s="25"/>
      <c r="B8" s="27" t="s">
        <v>50</v>
      </c>
      <c r="C8" s="23"/>
      <c r="D8" s="23"/>
      <c r="E8" s="24">
        <f>SUM(F8:M8)</f>
        <v>93</v>
      </c>
      <c r="F8" s="32">
        <v>10</v>
      </c>
      <c r="G8" s="32">
        <v>8</v>
      </c>
      <c r="H8" s="32">
        <v>10</v>
      </c>
      <c r="I8" s="32">
        <v>13</v>
      </c>
      <c r="J8" s="32">
        <v>14</v>
      </c>
      <c r="K8" s="32">
        <v>8</v>
      </c>
      <c r="L8" s="32">
        <v>16</v>
      </c>
      <c r="M8" s="32">
        <v>14</v>
      </c>
      <c r="N8" s="29">
        <v>7</v>
      </c>
      <c r="O8" s="30" t="s">
        <v>32</v>
      </c>
    </row>
    <row r="9" spans="1:17" x14ac:dyDescent="0.35">
      <c r="A9" s="25">
        <v>7</v>
      </c>
      <c r="B9" s="27" t="s">
        <v>10</v>
      </c>
      <c r="C9" s="23"/>
      <c r="D9" s="23"/>
      <c r="E9" s="24">
        <f>SUM(F9:M9)</f>
        <v>91</v>
      </c>
      <c r="F9" s="32">
        <v>13</v>
      </c>
      <c r="G9" s="32">
        <v>12</v>
      </c>
      <c r="H9" s="32">
        <v>11</v>
      </c>
      <c r="I9" s="32">
        <v>15</v>
      </c>
      <c r="J9" s="32">
        <v>11</v>
      </c>
      <c r="K9" s="32">
        <v>7</v>
      </c>
      <c r="L9" s="32">
        <v>12</v>
      </c>
      <c r="M9" s="32">
        <v>10</v>
      </c>
      <c r="N9" s="29">
        <v>8</v>
      </c>
      <c r="O9" s="30" t="s">
        <v>33</v>
      </c>
      <c r="Q9" s="16"/>
    </row>
    <row r="10" spans="1:17" x14ac:dyDescent="0.3">
      <c r="A10" s="22">
        <v>1</v>
      </c>
      <c r="B10" s="27" t="s">
        <v>19</v>
      </c>
      <c r="C10" s="23"/>
      <c r="D10" s="23"/>
      <c r="E10" s="24">
        <f>SUM(F10:M10)</f>
        <v>90</v>
      </c>
      <c r="F10" s="32">
        <v>11</v>
      </c>
      <c r="G10" s="32">
        <v>2</v>
      </c>
      <c r="H10" s="32">
        <v>16</v>
      </c>
      <c r="I10" s="32">
        <v>10</v>
      </c>
      <c r="J10" s="32">
        <v>11</v>
      </c>
      <c r="K10" s="32">
        <v>14</v>
      </c>
      <c r="L10" s="32">
        <v>9</v>
      </c>
      <c r="M10" s="32">
        <v>17</v>
      </c>
      <c r="Q10" s="16"/>
    </row>
    <row r="11" spans="1:17" x14ac:dyDescent="0.3">
      <c r="A11" s="25">
        <v>11</v>
      </c>
      <c r="B11" s="27" t="s">
        <v>16</v>
      </c>
      <c r="C11" s="23"/>
      <c r="D11" s="23" t="s">
        <v>36</v>
      </c>
      <c r="E11" s="24">
        <f>SUM(F11:M11)</f>
        <v>87</v>
      </c>
      <c r="F11" s="32">
        <v>7</v>
      </c>
      <c r="G11" s="32">
        <v>12</v>
      </c>
      <c r="H11" s="32">
        <v>7</v>
      </c>
      <c r="I11" s="32">
        <v>10</v>
      </c>
      <c r="J11" s="32">
        <v>14</v>
      </c>
      <c r="K11" s="32">
        <v>11</v>
      </c>
      <c r="L11" s="32">
        <v>16</v>
      </c>
      <c r="M11" s="32">
        <v>10</v>
      </c>
      <c r="Q11" s="16"/>
    </row>
    <row r="12" spans="1:17" x14ac:dyDescent="0.3">
      <c r="A12" s="25"/>
      <c r="B12" s="27" t="s">
        <v>51</v>
      </c>
      <c r="C12" s="23"/>
      <c r="D12" s="23"/>
      <c r="E12" s="24">
        <f>SUM(F12:M12)</f>
        <v>80</v>
      </c>
      <c r="F12" s="32">
        <v>8</v>
      </c>
      <c r="G12" s="32">
        <v>6</v>
      </c>
      <c r="H12" s="32">
        <v>9</v>
      </c>
      <c r="I12" s="32">
        <v>8</v>
      </c>
      <c r="J12" s="32">
        <v>14</v>
      </c>
      <c r="K12" s="32">
        <v>8</v>
      </c>
      <c r="L12" s="32">
        <v>11</v>
      </c>
      <c r="M12" s="32">
        <v>16</v>
      </c>
    </row>
    <row r="13" spans="1:17" x14ac:dyDescent="0.3">
      <c r="A13" s="25">
        <v>14</v>
      </c>
      <c r="B13" s="27" t="s">
        <v>14</v>
      </c>
      <c r="C13" s="23"/>
      <c r="D13" s="23" t="s">
        <v>39</v>
      </c>
      <c r="E13" s="24">
        <f>SUM(F13:M13)</f>
        <v>79</v>
      </c>
      <c r="F13" s="32">
        <v>8</v>
      </c>
      <c r="G13" s="32">
        <v>1</v>
      </c>
      <c r="H13" s="32">
        <v>16</v>
      </c>
      <c r="I13" s="32">
        <v>8</v>
      </c>
      <c r="J13" s="32">
        <v>14</v>
      </c>
      <c r="K13" s="33">
        <v>16</v>
      </c>
      <c r="L13" s="32">
        <v>7</v>
      </c>
      <c r="M13" s="32">
        <v>9</v>
      </c>
      <c r="Q13" s="16"/>
    </row>
    <row r="14" spans="1:17" x14ac:dyDescent="0.5">
      <c r="A14" s="25">
        <v>6</v>
      </c>
      <c r="B14" s="28" t="s">
        <v>41</v>
      </c>
      <c r="C14" s="23"/>
      <c r="D14" s="23"/>
      <c r="E14" s="24">
        <f>SUM(F14:M14)</f>
        <v>78</v>
      </c>
      <c r="F14" s="32">
        <v>12</v>
      </c>
      <c r="G14" s="32">
        <v>4</v>
      </c>
      <c r="H14" s="32">
        <v>9</v>
      </c>
      <c r="I14" s="32">
        <v>11</v>
      </c>
      <c r="J14" s="32">
        <v>11</v>
      </c>
      <c r="K14" s="32">
        <v>9</v>
      </c>
      <c r="L14" s="32">
        <v>15</v>
      </c>
      <c r="M14" s="32">
        <v>7</v>
      </c>
      <c r="Q14" s="16"/>
    </row>
    <row r="15" spans="1:17" x14ac:dyDescent="0.3">
      <c r="A15" s="25">
        <v>5</v>
      </c>
      <c r="B15" s="27" t="s">
        <v>17</v>
      </c>
      <c r="C15" s="23"/>
      <c r="D15" s="23"/>
      <c r="E15" s="24">
        <f>SUM(F15:M15)</f>
        <v>76</v>
      </c>
      <c r="F15" s="32">
        <v>10</v>
      </c>
      <c r="G15" s="32">
        <v>4</v>
      </c>
      <c r="H15" s="32">
        <v>9</v>
      </c>
      <c r="I15" s="32">
        <v>13</v>
      </c>
      <c r="J15" s="32">
        <v>14</v>
      </c>
      <c r="K15" s="32">
        <v>9</v>
      </c>
      <c r="L15" s="32">
        <v>9</v>
      </c>
      <c r="M15" s="32">
        <v>8</v>
      </c>
    </row>
    <row r="16" spans="1:17" x14ac:dyDescent="0.3">
      <c r="A16" s="25"/>
      <c r="B16" s="27" t="s">
        <v>49</v>
      </c>
      <c r="C16" s="23"/>
      <c r="D16" s="23"/>
      <c r="E16" s="24">
        <f>SUM(F16:M16)</f>
        <v>72</v>
      </c>
      <c r="F16" s="32">
        <v>12</v>
      </c>
      <c r="G16" s="32">
        <v>5</v>
      </c>
      <c r="H16" s="32">
        <v>9</v>
      </c>
      <c r="I16" s="32">
        <v>11</v>
      </c>
      <c r="J16" s="32">
        <v>9</v>
      </c>
      <c r="K16" s="32">
        <v>11</v>
      </c>
      <c r="L16" s="32">
        <v>8</v>
      </c>
      <c r="M16" s="32">
        <v>7</v>
      </c>
    </row>
    <row r="17" spans="1:13" x14ac:dyDescent="0.3">
      <c r="A17" s="25">
        <v>4</v>
      </c>
      <c r="B17" s="27" t="s">
        <v>9</v>
      </c>
      <c r="C17" s="23"/>
      <c r="D17" s="23"/>
      <c r="E17" s="24">
        <f>SUM(F17:M17)</f>
        <v>70</v>
      </c>
      <c r="F17" s="32">
        <v>8</v>
      </c>
      <c r="G17" s="32">
        <v>2</v>
      </c>
      <c r="H17" s="32">
        <v>9</v>
      </c>
      <c r="I17" s="32">
        <v>9</v>
      </c>
      <c r="J17" s="32">
        <v>14</v>
      </c>
      <c r="K17" s="32">
        <v>12</v>
      </c>
      <c r="L17" s="32">
        <v>9</v>
      </c>
      <c r="M17" s="32">
        <v>7</v>
      </c>
    </row>
    <row r="18" spans="1:13" x14ac:dyDescent="0.3">
      <c r="A18" s="25">
        <v>3</v>
      </c>
      <c r="B18" s="27" t="s">
        <v>25</v>
      </c>
      <c r="C18" s="23"/>
      <c r="D18" s="23"/>
      <c r="E18" s="24">
        <f>SUM(F18:M18)</f>
        <v>67</v>
      </c>
      <c r="F18" s="32">
        <v>8</v>
      </c>
      <c r="G18" s="32">
        <v>3</v>
      </c>
      <c r="H18" s="32">
        <v>11</v>
      </c>
      <c r="I18" s="32">
        <v>9</v>
      </c>
      <c r="J18" s="32">
        <v>14</v>
      </c>
      <c r="K18" s="32">
        <v>10</v>
      </c>
      <c r="L18" s="32">
        <v>5</v>
      </c>
      <c r="M18" s="32">
        <v>7</v>
      </c>
    </row>
    <row r="19" spans="1:13" x14ac:dyDescent="0.3">
      <c r="A19" s="25"/>
      <c r="B19" s="27" t="s">
        <v>52</v>
      </c>
      <c r="C19" s="23"/>
      <c r="D19" s="23"/>
      <c r="E19" s="24">
        <f>SUM(F19:M19)</f>
        <v>67</v>
      </c>
      <c r="F19" s="32">
        <v>10</v>
      </c>
      <c r="G19" s="32">
        <v>10</v>
      </c>
      <c r="H19" s="32">
        <v>9</v>
      </c>
      <c r="I19" s="32">
        <v>9</v>
      </c>
      <c r="J19" s="32">
        <v>13</v>
      </c>
      <c r="K19" s="32">
        <v>6</v>
      </c>
      <c r="L19" s="32">
        <v>7</v>
      </c>
      <c r="M19" s="32">
        <v>3</v>
      </c>
    </row>
    <row r="20" spans="1:13" x14ac:dyDescent="0.3">
      <c r="A20" s="25">
        <v>13</v>
      </c>
      <c r="B20" s="27" t="s">
        <v>18</v>
      </c>
      <c r="C20" s="23"/>
      <c r="D20" s="23" t="s">
        <v>39</v>
      </c>
      <c r="E20" s="24">
        <f>SUM(F20:M20)</f>
        <v>66</v>
      </c>
      <c r="F20" s="32">
        <v>10</v>
      </c>
      <c r="G20" s="32">
        <v>3</v>
      </c>
      <c r="H20" s="32">
        <v>11</v>
      </c>
      <c r="I20" s="32">
        <v>10</v>
      </c>
      <c r="J20" s="32">
        <v>13</v>
      </c>
      <c r="K20" s="32">
        <v>7</v>
      </c>
      <c r="L20" s="32">
        <v>5</v>
      </c>
      <c r="M20" s="32">
        <v>7</v>
      </c>
    </row>
    <row r="21" spans="1:13" x14ac:dyDescent="0.3">
      <c r="A21" s="25">
        <v>2</v>
      </c>
      <c r="B21" s="27" t="s">
        <v>42</v>
      </c>
      <c r="C21" s="23"/>
      <c r="D21" s="23"/>
      <c r="E21" s="24">
        <f>SUM(F21:M21)</f>
        <v>64</v>
      </c>
      <c r="F21" s="32">
        <v>8</v>
      </c>
      <c r="G21" s="32">
        <v>4</v>
      </c>
      <c r="H21" s="32">
        <v>10</v>
      </c>
      <c r="I21" s="32">
        <v>8</v>
      </c>
      <c r="J21" s="32">
        <v>13</v>
      </c>
      <c r="K21" s="32">
        <v>9</v>
      </c>
      <c r="L21" s="32">
        <v>7</v>
      </c>
      <c r="M21" s="32">
        <v>5</v>
      </c>
    </row>
    <row r="22" spans="1:13" x14ac:dyDescent="0.3">
      <c r="A22" s="25">
        <v>12</v>
      </c>
      <c r="B22" s="27" t="s">
        <v>45</v>
      </c>
      <c r="C22" s="23"/>
      <c r="D22" s="23" t="s">
        <v>38</v>
      </c>
      <c r="E22" s="24">
        <f>SUM(F22:M22)</f>
        <v>51</v>
      </c>
      <c r="F22" s="32">
        <v>5</v>
      </c>
      <c r="G22" s="32">
        <v>1</v>
      </c>
      <c r="H22" s="32">
        <v>6</v>
      </c>
      <c r="I22" s="32">
        <v>5</v>
      </c>
      <c r="J22" s="32">
        <v>10</v>
      </c>
      <c r="K22" s="32">
        <v>12</v>
      </c>
      <c r="L22" s="32">
        <v>6</v>
      </c>
      <c r="M22" s="32">
        <v>6</v>
      </c>
    </row>
    <row r="23" spans="1:13" x14ac:dyDescent="0.3">
      <c r="A23" s="25"/>
      <c r="B23" s="27" t="s">
        <v>53</v>
      </c>
      <c r="C23" s="23"/>
      <c r="D23" s="23"/>
      <c r="E23" s="24">
        <f>SUM(F23:M23)</f>
        <v>36</v>
      </c>
      <c r="F23" s="32">
        <v>2</v>
      </c>
      <c r="G23" s="32">
        <v>6</v>
      </c>
      <c r="H23" s="32">
        <v>4</v>
      </c>
      <c r="I23" s="32">
        <v>5</v>
      </c>
      <c r="J23" s="32">
        <v>4</v>
      </c>
      <c r="K23" s="32">
        <v>6</v>
      </c>
      <c r="L23" s="32">
        <v>6</v>
      </c>
      <c r="M23" s="32">
        <v>3</v>
      </c>
    </row>
    <row r="24" spans="1:13" x14ac:dyDescent="0.3">
      <c r="G24" s="3"/>
    </row>
    <row r="25" spans="1:13" x14ac:dyDescent="0.3">
      <c r="G25" s="3"/>
    </row>
  </sheetData>
  <sortState xmlns:xlrd2="http://schemas.microsoft.com/office/spreadsheetml/2017/richdata2" ref="N4:O14">
    <sortCondition ref="N4:N14"/>
  </sortState>
  <pageMargins left="0.7" right="0.7" top="0.75" bottom="0.75" header="0.3" footer="0.3"/>
  <pageSetup paperSize="9" orientation="landscape" r:id="rId1"/>
  <webPublishItems count="1">
    <webPublishItem id="25182" divId="MM 2022 tabel.xlsx_25182" sourceType="sheet" destinationFile="C:\Users\Laptop\Desktop\MM 2022 tabel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SDCEUST</dc:creator>
  <cp:lastModifiedBy>6631 Olander</cp:lastModifiedBy>
  <cp:lastPrinted>2026-06-08T11:35:34Z</cp:lastPrinted>
  <dcterms:created xsi:type="dcterms:W3CDTF">2005-06-15T08:20:28Z</dcterms:created>
  <dcterms:modified xsi:type="dcterms:W3CDTF">2026-06-08T11:35:55Z</dcterms:modified>
</cp:coreProperties>
</file>